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30" windowWidth="12240" windowHeight="8160"/>
  </bookViews>
  <sheets>
    <sheet name="Hoja1" sheetId="1" r:id="rId1"/>
  </sheets>
  <externalReferences>
    <externalReference r:id="rId2"/>
  </externalReferences>
  <definedNames>
    <definedName name="_xlnm.Print_Area" localSheetId="0">Hoja1!$A$1:$F$335</definedName>
  </definedNames>
  <calcPr calcId="125725"/>
</workbook>
</file>

<file path=xl/calcChain.xml><?xml version="1.0" encoding="utf-8"?>
<calcChain xmlns="http://schemas.openxmlformats.org/spreadsheetml/2006/main">
  <c r="C41" i="1"/>
  <c r="D21"/>
</calcChain>
</file>

<file path=xl/comments1.xml><?xml version="1.0" encoding="utf-8"?>
<comments xmlns="http://schemas.openxmlformats.org/spreadsheetml/2006/main">
  <authors>
    <author>LOURDES SALAZAR</author>
  </authors>
  <commentList>
    <comment ref="D90" authorId="0">
      <text>
        <r>
          <rPr>
            <b/>
            <sz val="9"/>
            <color indexed="81"/>
            <rFont val="Tahoma"/>
            <family val="2"/>
          </rPr>
          <t>LOURDES SALAZAR:</t>
        </r>
        <r>
          <rPr>
            <sz val="9"/>
            <color indexed="81"/>
            <rFont val="Tahoma"/>
            <family val="2"/>
          </rPr>
          <t xml:space="preserve">
FOSIGA, ETESA, RENDIMIENTOS FINANCIEROS Y RECURSOS PROPIOS</t>
        </r>
      </text>
    </comment>
  </commentList>
</comments>
</file>

<file path=xl/sharedStrings.xml><?xml version="1.0" encoding="utf-8"?>
<sst xmlns="http://schemas.openxmlformats.org/spreadsheetml/2006/main" count="403" uniqueCount="398">
  <si>
    <t>Plan administración de subsistemas misionales de información</t>
  </si>
  <si>
    <t>Apoyo a proceso electoral</t>
  </si>
  <si>
    <t>Inhumación de cadáveres y cajas mortuorias</t>
  </si>
  <si>
    <t xml:space="preserve">Construcción de redes de acueducto para las veredas nor y sur occidentales de la ciudad de Popayán </t>
  </si>
  <si>
    <t>PROGRAMA</t>
  </si>
  <si>
    <t xml:space="preserve">SECTOR </t>
  </si>
  <si>
    <t>TOTAL</t>
  </si>
  <si>
    <t>FUENTE DE FINANCIACIÓN</t>
  </si>
  <si>
    <t>SUBTOTAL DIMENSIÓN AMBIENTAL Y ORDENAMIENTO TERRITORIAL</t>
  </si>
  <si>
    <t>SUBTOTAL DIMENSIÓN SOCIAL</t>
  </si>
  <si>
    <t>SUBTOTAL DIMENSIÓN PARTICIPACIÓN COMUNITARIA Y CONVIVENCIA CIUDADANA</t>
  </si>
  <si>
    <t>Reposición del tramo de alcantarillado de la carrera 10 entre calles 1N y 3N y desde la calle 2N entre carreras 10a y 11 B/El Modelo</t>
  </si>
  <si>
    <t>Terminación del alcantarillado sanitario de la carrera 12 entre calles 9N y 10N B/Santa Clara</t>
  </si>
  <si>
    <t>Reposición de redes de acueducto y alcantarillado de la carrera 11N con calles 62 y 64  B/San Ignacio</t>
  </si>
  <si>
    <t>Elaboración de canales de drenaje hídrico con tubería adecuada de la carrera 17A a la carrera 17C con calles 61AN y 61BN parte baja del barrio  B/El Encanto</t>
  </si>
  <si>
    <t>Construcción de gaviones y muros de contención  Puente viejo de Cauca</t>
  </si>
  <si>
    <t>Canalización de la quebrada quita calzón   B/Bosques de Morinda</t>
  </si>
  <si>
    <t>Reposición y/o terminación y/o construcción de infraestructura para acueducto y alcantarillado Comuna 3</t>
  </si>
  <si>
    <t>Reposición de redes de acueducto y alcantarillado de la carrera 2 desde la calle 5 hacia la calle 1A   B/La Pamba</t>
  </si>
  <si>
    <t>Reposición de redes de alcantarillado de la casa 10 a la casa 15, de la casa 16 a la 21. Carrera 2 A-B y C  B/Urbanización Caldas</t>
  </si>
  <si>
    <t>Reposición de redes de acueducto y alcantarillado de la calle 19CN entre carreras 2a y 4a   B/Bosques de Pomona</t>
  </si>
  <si>
    <t>Reposición de redes de acueducto y alcantarillado de la calle 7 hacia la calle 8a  B/Santa Inés</t>
  </si>
  <si>
    <t>Reposición de redes de acueducto y alcantarillado de la carrera 8 entre calles 8 y 12  B/San Camilo</t>
  </si>
  <si>
    <t>Reposición de red de alcantarillado en la carrera 1E hasta la calle 19  B/Los Sauces</t>
  </si>
  <si>
    <t>Construcción red de agua potable en la calle 17 entrada principal, vía vereda la Paila; calle 18 con carreras 9a y 10a, carrera 10 y 11 con calles 18A, calles 19, 20, 21, carrera 11 y 12 con calle 20, 21 y 21A; carrera 12 con calle 20A-calle 22 y carrera 13 y 14 con calle 21 y 22   B/Alto Poblado Sauces</t>
  </si>
  <si>
    <t>Arreglo de sumideros carreras 5a, 6a y 7a en la  Avenida Primero de Mayo  B/ Los Comuneros</t>
  </si>
  <si>
    <t>Construcción de ramal marginal Túnel Bajo vía principal  B/Brisas la ladera</t>
  </si>
  <si>
    <t>Construcción colector sanitario carrera 18A calle 25B a calle 25C hasta la vía principal  B/Samuel Silverio Buitrago</t>
  </si>
  <si>
    <t>Reposición de redes de alcantarillado calle 16A entre carreras 6A y 7A    B/Alfonso López</t>
  </si>
  <si>
    <t>Construcción de colector aguas lluvias carrera 12 desde la calle 16 hasta la 26   B/Loma de la Virgen, Jorge E. Gaitan, Nueva Granada</t>
  </si>
  <si>
    <t>Reposición de colector sanitario ubicado en la carrera 39B entre calle 5 a 6  B/Coorsocial</t>
  </si>
  <si>
    <t>Construcción de colector de aguas lluvias en la carrera 36D con calle 18 y 19   B/Alamos de Occidente</t>
  </si>
  <si>
    <t>Reconstrucción de alcantarillado desde la calle 5 A sobre carrera 47 hasta calle 6A  B/Santo Domingo Sabio</t>
  </si>
  <si>
    <t xml:space="preserve">Continuación del pluvial (aguas lluvias y sumideros) en la carrera 47B con calle 7C hasta la calle 6B colindante con el barrio Nazareth  B/Santo Domingo Sabio II </t>
  </si>
  <si>
    <t>Construcción y ampliación del colector sanitario en la calle 7 desde la carrera 41 hacia la carrera 42  B/Villa Occidente</t>
  </si>
  <si>
    <t xml:space="preserve">Reposición de redes de agua potable y aguas residuales de la transversal 33C inicia en la carrera 33 y termina en la calle 17A. Sector en alto riesgo  B/31 de marzo  </t>
  </si>
  <si>
    <t>Reposición de redes de acueducto y alcantarillado ubicado en las manzanas 18, 19 y 20  B/Tomas Cipriano de Mosquera</t>
  </si>
  <si>
    <t>Reposición de redes de aguas residuales en la calle 9 y carreras 28, 28a, 29 y 30; calle 8 bis entre carrera 30a y 31  B/Mirador</t>
  </si>
  <si>
    <t>Reposición y/o terminación y/o construcción de infraestructura para acueducto y alcantarillado Comuna 8</t>
  </si>
  <si>
    <t>Construcción de alcantarillado sanitario calle 1A No. 44-02   B/Lagos de Occidente</t>
  </si>
  <si>
    <t>Terminación y mejoramiento de acueducto vereda Clarete Bajo</t>
  </si>
  <si>
    <t>Terminación y mejoramiento de acueducto vereda La Laguna</t>
  </si>
  <si>
    <t>Terminación y mejoramiento de acueducto vereda Las Guacas</t>
  </si>
  <si>
    <t>Terminación y mejoramiento de acueducto vereda Los Llanos</t>
  </si>
  <si>
    <t>Terminación red domiciliarias del acueducto Parcelación Canelo</t>
  </si>
  <si>
    <t>Terminación red domiciliarias del acueducto vereda Los Laureles</t>
  </si>
  <si>
    <t>Ampliación de red principal y tanque de almacenamiento vereda San Ignacio</t>
  </si>
  <si>
    <t>Terminación de baterías sanitarias de la comunidad vereda Villa Nueva</t>
  </si>
  <si>
    <t>Terminación de baterías sanitarias de la comunidad vereda La Rejoya</t>
  </si>
  <si>
    <t>Mejoramiento de bocatoma del acueducto interveredal corregimiento de Calibio</t>
  </si>
  <si>
    <t>Diseño y/o elaboración del proyecto de ampliación del acueducto interveredal del corregimiento de Calibio</t>
  </si>
  <si>
    <t>Apoyo a programas y proyectos en salubridad y mejoramiento de la calidad de vida en el corregimiento San Bernardino</t>
  </si>
  <si>
    <t>Mejoramiento de acueducto vereda El Danubio</t>
  </si>
  <si>
    <t>Mejoramiento de acueducto vereda Los Cerillos</t>
  </si>
  <si>
    <t>Mejoramiento de acueducto vereda Las Mercedes</t>
  </si>
  <si>
    <t>Mejoramiento de acueducto vereda La Calera</t>
  </si>
  <si>
    <t>Mejoramiento de acueducto vereda Gualimbio</t>
  </si>
  <si>
    <t>Mejoramiento de acueducto vereda La Meseta</t>
  </si>
  <si>
    <t>Mejoramiento de acueducto vereda San Rafael</t>
  </si>
  <si>
    <t>Mejoramiento de acueducto vereda La Tetilla</t>
  </si>
  <si>
    <t>Mejoramiento de acueducto vereda San Antonio</t>
  </si>
  <si>
    <t>Mejoramiento de acueducto vereda La Mota</t>
  </si>
  <si>
    <t>Mejoramiento de acueducto vereda Santa Rosa</t>
  </si>
  <si>
    <t>Mejoramiento de acueducto vereda La Laja</t>
  </si>
  <si>
    <t>Mejoramiento acueducto interveredal el Hogar (El Hogar, Pisoje Alto, Claridad y San Alfonso)</t>
  </si>
  <si>
    <t>Micromedición acueducto de rio negro veredas Dos Brazos, El Tunel, Puelenje</t>
  </si>
  <si>
    <t>Construcción acueducto veredal las Tinajas</t>
  </si>
  <si>
    <t>Construcción baterias sanitarias vereda Pisoje Bajo</t>
  </si>
  <si>
    <t>Mejoramiento de alcantarillado vereda Pueblillo Alto</t>
  </si>
  <si>
    <t>Manejo de aguas residuales vereda Brisas del Rio</t>
  </si>
  <si>
    <t>Construcción baterias sanitarias vereda Santa Elena</t>
  </si>
  <si>
    <t>Construcción baterias sanitarias vereda la Unión Cabrera</t>
  </si>
  <si>
    <t>Mejoramiento de acueducto vereda Alto Pesares</t>
  </si>
  <si>
    <t>Construcción baterias sanitarias vereda Mirador del Sendero</t>
  </si>
  <si>
    <t>Mejoramiento de alcantarillado vereda Pueblillo Centro</t>
  </si>
  <si>
    <t>Diseño y/o construcción y/o mejoramiento de acueducto corregimiento el Sendero</t>
  </si>
  <si>
    <t>Reposición y ampliación de redes de alcantarillado vereda Julumito - Julumito Alto</t>
  </si>
  <si>
    <t>Mejoramiento de acueducto y construcción de baterias sanitarias vereda Bajo Cauca</t>
  </si>
  <si>
    <t>Construcción de baterias sanitarias vereda el Charco</t>
  </si>
  <si>
    <t>Terminación, mejoramiento de acueducto vereda Cajamarca</t>
  </si>
  <si>
    <t>Mejoramiento de acueducto para la parte alta de la vereda la Yunga</t>
  </si>
  <si>
    <t>Construcción de baterias sanitarias vereda Cajete</t>
  </si>
  <si>
    <t>Construcción tanque de almacenamiento de aguas vereda Rio Hondo</t>
  </si>
  <si>
    <t>Construcción de baterias sanitarias vereda Figueroa</t>
  </si>
  <si>
    <t>Gestión técnica y operativa para programas y proyectos en salubridad y mejoramiento de la calidad de vida urbana y rural</t>
  </si>
  <si>
    <t>Construcción de infraestructura para electrificación rural (Acuerdo 09/87)</t>
  </si>
  <si>
    <t>Ampliación y mantenimiento de la cobertura educatuiva con permanencia</t>
  </si>
  <si>
    <t>Otros proyectos de inversión- Conectividad</t>
  </si>
  <si>
    <t>Divulgación asistencia técnica y capacitación</t>
  </si>
  <si>
    <t>Construcción, adquisición, dotación, mejoramiento y mantenimiento de  de infraestructura propia del sector educativo</t>
  </si>
  <si>
    <t>Dotación material didactico, textos y equipos audiovisuales establecimientos educativos</t>
  </si>
  <si>
    <t>Preinversion: estudio, diseño, asesorias e interventoria</t>
  </si>
  <si>
    <t>Transporte  escolar</t>
  </si>
  <si>
    <t>Bienestar del anciano (estampillas)</t>
  </si>
  <si>
    <t>Construcción, administración, mantenimiento y adecuación escenarios deportivos (ley 181/ 95 del deporte)</t>
  </si>
  <si>
    <t>INVERSIÓN RECURSOS PROPIOS</t>
  </si>
  <si>
    <t>Educación y Atención Integral de la Primera Infancia</t>
  </si>
  <si>
    <t xml:space="preserve">Fortalecimiento de la Planta de compostaje del Municipio </t>
  </si>
  <si>
    <t xml:space="preserve">subsidios servicios públicos estratos 1,2 y 3 </t>
  </si>
  <si>
    <t>Reparcheo de la vía que accede hacia el Hostal el Recuerdo, calle 17N entre carreras 6 y 6a B/El Recuerdo</t>
  </si>
  <si>
    <t>Reparcheo de la calle 7N entre carreras 6b y 9  B/Belalcazar</t>
  </si>
  <si>
    <t>Recuperación de losas de pavimento rígido carrera 11b entre calles 1AN y 2N  B/Los Rosales</t>
  </si>
  <si>
    <t>Terminación de la construcción de un muro de contención de la calle 61N entre carreras 16a y 17N   B/Aires de Pubenza</t>
  </si>
  <si>
    <t>Construcción de muros de contención en la calle 66 No. 15-42  B/Vereda Gonzales</t>
  </si>
  <si>
    <t>Pavimento flexible de las carreras 18 y 19 entre calles 73 y 74  B/Rinconcito Primaveral</t>
  </si>
  <si>
    <t>Pavimento flexible de la carrera 4N entre calles 71AN a 73  B/Villa del Norte Fase A</t>
  </si>
  <si>
    <t>Diseño y/o Construcción y/o  rehabilitación y/o mantenimiento de la red vial y de movilidad urbana  de Popayán Comuna 3</t>
  </si>
  <si>
    <t>Pavimentación de la calle 10 entre carreras 13 y 14 y pavimentación de la calle 11 entre carreras 13 y 14  B/ Achiral</t>
  </si>
  <si>
    <t>Pavimentación de la carrera 1E entre calles 10 y 10a  y carrera 2E entre calle 9a  hasta la calle 10  B/Fucha</t>
  </si>
  <si>
    <t>Pavimentación de la carrera 12A entre calles 12A y 12B  B/Colombia</t>
  </si>
  <si>
    <t>Pavimentación de la calle 12A desde la carrera 12 hacia la carrera 13   B/Alcázares</t>
  </si>
  <si>
    <t>Pavimentación de la carrera 2 desde la calle 13 hacia la calle 11 B/ Hernando Lora</t>
  </si>
  <si>
    <t>Pavimento de la carrera 2B con calle 17 y 19 y carrera 2A, con calle 17 y 18 y continuación de la misma  B/Santa Mónica</t>
  </si>
  <si>
    <t>Sardineles en la carrera 9 entre calles 11 y 12 y andenes en la calle 13  B/Avelino Ull</t>
  </si>
  <si>
    <t>Pavimento de la calle 25, con carrera  6a y 7a    B/La Gran Victoria</t>
  </si>
  <si>
    <t>Continuación del pavimento calle 14, desde las carreras 13B hasta la carrera 17   B/25 de Julio, Limonar, el Dorado</t>
  </si>
  <si>
    <t>Construcción pavimento rígido y sardineles de la calle 7B entre carrera 46B y carrera 47  B/Villa España</t>
  </si>
  <si>
    <t>Construcción pavimento rígido y sardineles de la calle 19 desde la casa con nomenclatura No. 33c-10 hacia la carrera 44  B/Munich</t>
  </si>
  <si>
    <t>Construcción pavimento rígido y sardineles de la carrera 31 desde la calle 20 hacia la calle 21   B/Valladollid</t>
  </si>
  <si>
    <t>Construcción pavimento flexible y cunetas calle 20 entre carrera 33 y carrera 34  B/Germania</t>
  </si>
  <si>
    <t>Diseño y/o Construcción y/o  rehabilitación y/o mantenimiento de la red vial y de movilidad urbana  de Popayán Comuna 8</t>
  </si>
  <si>
    <t>Mejoramiento, rehabilitación y/o adecuación de la calle 2C tramo comprendido entre la carrera 55 y la carrera 54 B/Lomas de Granada</t>
  </si>
  <si>
    <t>Mejoramiento, rehabilitación y/o adecuación de la carrera 39 tramo comprendido entre la calle 2 y la calle 1A B/María Occidente</t>
  </si>
  <si>
    <t>Mejoramiento, rehabilitación y/o adecuación de la carrera 48A entre calle 1 y la calle 2  B/Los Naranjos</t>
  </si>
  <si>
    <t>Mejoramiento de vías vereda Altamira</t>
  </si>
  <si>
    <t>Mejoramiento de vías vereda Clarete Alto</t>
  </si>
  <si>
    <t>Mejoramiento de vías vereda El Cabuyo</t>
  </si>
  <si>
    <t>Mejoramiento de vías vereda San Isidro</t>
  </si>
  <si>
    <t>Mejoramiento de la carretera en el anillo vial del corregimiento de Quintana</t>
  </si>
  <si>
    <t>Mejoramiento de vías internas en la vereda Villa Nueva</t>
  </si>
  <si>
    <t>Mejoramiento de vías internas en la vereda la Rejoya</t>
  </si>
  <si>
    <t>Mejoramiento y ampliación de la vía camino viejo en la vereda la Cabuyera, corregimiento de Calibio</t>
  </si>
  <si>
    <t>Mejoramiento de la vía carreteable la Sabana, corregimiento de Calibio</t>
  </si>
  <si>
    <t>Rehabilitación y/o mantenimiento de la red vial y de movilidad en el corregimiento de San Bernardino</t>
  </si>
  <si>
    <t xml:space="preserve">Mejoramiento de las vías de las doce veredas de la subzona noroccidente (El Danubio, Las Mercedes, La Calera, Gualimbio, La Meseta, San Rafael, La Tetilla, San Antonio, La Mota, Santa Rosa, La Laja y Morinda) </t>
  </si>
  <si>
    <t xml:space="preserve">Ampliación de la vía vereda Los Cerillos </t>
  </si>
  <si>
    <t>Construcción puente colgante sobre rio Cauca vereda El Canelo</t>
  </si>
  <si>
    <t>Mantenimiento vía principal y/o construccion de  placa huella vereda Poblazón</t>
  </si>
  <si>
    <t>Construcción de placa huella vía al polideportivo vereda El Sendero</t>
  </si>
  <si>
    <t>Mantenimiento víal vereda Alto Puelenje</t>
  </si>
  <si>
    <t>Construcción de placa huella vía principal vereda Siloe</t>
  </si>
  <si>
    <t>Estudio, diseño y construcción de obras de contención en la vía principal vereda Montebello</t>
  </si>
  <si>
    <t>Mejoramiento de vía principal vereda Santa Barbara</t>
  </si>
  <si>
    <t>Mejoramiento de vía principal vereda La Playa</t>
  </si>
  <si>
    <t>Ampliación puente vía principal vereda San José la Paila</t>
  </si>
  <si>
    <t>Mejoramiento de vía principal vereda La Paila</t>
  </si>
  <si>
    <t>Mejoramiento de vía principal vereda el Paraiso</t>
  </si>
  <si>
    <t>Mejoramiento de vía principal vereda  Samanga</t>
  </si>
  <si>
    <t>Mejoramiento de vía principal vereda Samanga Baja</t>
  </si>
  <si>
    <t>Rehabilitación y/o mantenimiento de la red vial y de movilidad rural zona suroriente</t>
  </si>
  <si>
    <t>Construcción de gavión de 8 m3 y reparcheo de la vía puente de Cauca a los tendidos corregimiento de Julumito</t>
  </si>
  <si>
    <t>Mejoramiento de las vías Germania y la conga vereda Cajete</t>
  </si>
  <si>
    <t xml:space="preserve">Construcción de gavión de 60 m3 en la vereda Bajo Cauca </t>
  </si>
  <si>
    <t>Mejoramiento vial - via la Chorrera vereda el Charco</t>
  </si>
  <si>
    <t>Mejoramiento vial - via principal  vereda Cajamarca</t>
  </si>
  <si>
    <t>Mejoramiento vial - via principal  vereda la Yunga</t>
  </si>
  <si>
    <t>Mejoramiento vial - via la mulata vereda Cajete</t>
  </si>
  <si>
    <t>Mejoramiento vial - via de ingreso a la escuela y canalización de aguas lluvias vereda Bajo Charco</t>
  </si>
  <si>
    <t>Mejoramiento vial - via alterna vereda Rio Hondo</t>
  </si>
  <si>
    <t>Mejoramiento vial - via la María y la cancha Figueroa vereda Santana</t>
  </si>
  <si>
    <t>Mejoramiento vial - via principal  vereda el Tablón</t>
  </si>
  <si>
    <t>Ampliación de via principal vereda las Chozas</t>
  </si>
  <si>
    <t>Mejoramiento vial - via principal desde donde termina el pavimento hasta donde se encuentra la vía del sr. Hugo López en la vereda Figueroa</t>
  </si>
  <si>
    <t xml:space="preserve">Estudios y/o Diseños </t>
  </si>
  <si>
    <t>Resguardo indígena de Poblazón</t>
  </si>
  <si>
    <t>Resguardo indígena Páez de Quintana</t>
  </si>
  <si>
    <t>Proyectos  de inversión prioritaria</t>
  </si>
  <si>
    <t>OFICINA ASESORA DE PLANEACIÓN MUNICIPAL</t>
  </si>
  <si>
    <t>MUNICIPIO DE POPAYÁN</t>
  </si>
  <si>
    <t>RECURSOS PROVENIENTES DEL SISTEMA GENERAL DE PARTICIPACIONES (SGP) Y RECURSOS PROPIOS PARA INVERSIÓN</t>
  </si>
  <si>
    <t>PLAN OPERATIVO ANUAL DE INVERSIONES 2010</t>
  </si>
  <si>
    <t>Ordenameinto y manejo integral de cuencas hidrograficas con prioridad en las de abastecimiento de agua potable</t>
  </si>
  <si>
    <t xml:space="preserve"> Sistema de gestión ambiental - SIGAM</t>
  </si>
  <si>
    <t xml:space="preserve"> Ahorro y uso eficiente del recurso hídrico</t>
  </si>
  <si>
    <t xml:space="preserve">  Un mejor ambiente para todos </t>
  </si>
  <si>
    <t xml:space="preserve">  Protección y uso eficiente de recursos naturales</t>
  </si>
  <si>
    <t xml:space="preserve">  Gestión integral del Plan de Ordenamiento Territorial</t>
  </si>
  <si>
    <t xml:space="preserve"> Gestión del riesgo en la prevención y atención de desastres. </t>
  </si>
  <si>
    <t xml:space="preserve">  AMBIENTAL</t>
  </si>
  <si>
    <t>ORDENAMIENTO TERRITORIAL</t>
  </si>
  <si>
    <t xml:space="preserve"> PREVENCIÓN Y ATENCIÓN DE DESASTRES</t>
  </si>
  <si>
    <t xml:space="preserve"> Formulación  y ejecución de una  Agenda Pública Ambiental</t>
  </si>
  <si>
    <t xml:space="preserve">  Gestión de la calidad ambiental municipal</t>
  </si>
  <si>
    <t xml:space="preserve"> Protección y uso eficiente de los recursos naturales</t>
  </si>
  <si>
    <t xml:space="preserve"> Implementación de planes y proyectos estratégicos del POT</t>
  </si>
  <si>
    <t xml:space="preserve">  Fortalecimiento de las herramientas de gestión del suelo, económicas y de protección de los recursos naturales</t>
  </si>
  <si>
    <t xml:space="preserve">  Actualización e implementación del Plan Local de Prevención y Atención de Desastres.</t>
  </si>
  <si>
    <t xml:space="preserve"> Formulación e implementación del Plan de Gestión Local del Riesgo</t>
  </si>
  <si>
    <t xml:space="preserve">  Fortalecimiento institucional de la gestión del riesgo para la prevención y atención de desastres </t>
  </si>
  <si>
    <t>Sistema de atención integral de todas las dependencias a los habitantes de Popayán</t>
  </si>
  <si>
    <t xml:space="preserve">  Gestión  desarrollo Institucional y administración del Talento Humano</t>
  </si>
  <si>
    <t>FONPET (LEY 863 DE 2003)-Sin situación de Fondos-</t>
  </si>
  <si>
    <t xml:space="preserve">  Desarrollo y Administración del Talento</t>
  </si>
  <si>
    <t xml:space="preserve">  Mejoramiento de recursos físicos</t>
  </si>
  <si>
    <t xml:space="preserve"> Fortalecimiento del sistema de control interno</t>
  </si>
  <si>
    <t xml:space="preserve">  Fortalecimiento Institucional de la Oficina Asesora de Planeación Municipal</t>
  </si>
  <si>
    <t xml:space="preserve"> Planeación Municipal</t>
  </si>
  <si>
    <t xml:space="preserve">  Modernización informática y conectividad</t>
  </si>
  <si>
    <t xml:space="preserve"> INSTITUCIONAL</t>
  </si>
  <si>
    <t xml:space="preserve">  Asesoría Jurídica Integral</t>
  </si>
  <si>
    <t xml:space="preserve"> Comunicación Institucional</t>
  </si>
  <si>
    <t xml:space="preserve">  Gestión de Ingresos</t>
  </si>
  <si>
    <t xml:space="preserve"> Gestión de gastos</t>
  </si>
  <si>
    <t xml:space="preserve">  Rendición de cuentas</t>
  </si>
  <si>
    <t xml:space="preserve"> Gestión del patrimonio</t>
  </si>
  <si>
    <t xml:space="preserve">  Gestión y control de endeudamiento</t>
  </si>
  <si>
    <t>FISCAL Y FINANCIERO</t>
  </si>
  <si>
    <t xml:space="preserve"> Fortalecimiento institucional para la gestión del patrimonio</t>
  </si>
  <si>
    <t xml:space="preserve"> Fortalecimiento de la Asesoría Jurídica de la Administración Municipal</t>
  </si>
  <si>
    <t xml:space="preserve">  Diversidad étnica, memoria, patrimonio e identidad</t>
  </si>
  <si>
    <t xml:space="preserve">  Fomento al acceso, la innovación, la creación y la producción artística cultural</t>
  </si>
  <si>
    <t xml:space="preserve">  Sistema de información y documentación cultural del Municipio</t>
  </si>
  <si>
    <t>Plan municipal de cultura, Concejo, municipal de cultura, organización comunitaria cultural</t>
  </si>
  <si>
    <t xml:space="preserve"> CULTURA</t>
  </si>
  <si>
    <t xml:space="preserve"> EQUIDAD DE GENERO</t>
  </si>
  <si>
    <t xml:space="preserve"> INFANCIA ADOLESCENCIA Y JUVENTUD</t>
  </si>
  <si>
    <t xml:space="preserve">  Popayán Culta</t>
  </si>
  <si>
    <t xml:space="preserve">   Popayán con equidad de genero</t>
  </si>
  <si>
    <t xml:space="preserve">  Bienestar niños, niñas, adolescentes y jóvenes</t>
  </si>
  <si>
    <t xml:space="preserve"> DEPORTE</t>
  </si>
  <si>
    <t xml:space="preserve"> SALUD</t>
  </si>
  <si>
    <t xml:space="preserve"> Deporte, recreación y cultura física</t>
  </si>
  <si>
    <t>GRUPOS VULNERABLES</t>
  </si>
  <si>
    <t xml:space="preserve">  Atención a población vulnerable</t>
  </si>
  <si>
    <t xml:space="preserve"> Restaurantes escolares- alimentación escolar-</t>
  </si>
  <si>
    <t xml:space="preserve"> Atención integral para la erradicación del trabajo infantil y la protección del trabajo juvenil</t>
  </si>
  <si>
    <t xml:space="preserve">Atención integral a infantes y adolescentes en situación de vulnerabilidad </t>
  </si>
  <si>
    <t>Bienestar para jóvenes</t>
  </si>
  <si>
    <t>Apoyo a población desplazada por la violencia</t>
  </si>
  <si>
    <t>Apoyo a grupos étnicos</t>
  </si>
  <si>
    <t>Apoyo a discapacitados ( ley de discapacidad )</t>
  </si>
  <si>
    <t>Apoyo a adultos mayores</t>
  </si>
  <si>
    <t>Vinculación al programa Familias en Acción</t>
  </si>
  <si>
    <t>Restauración de Polideportivos</t>
  </si>
  <si>
    <t>Apoyo a clubes, ligas y talentos deportivos. Proyecto 1B de fútbol</t>
  </si>
  <si>
    <t>Continuidad, ampliación de regimen subsidiado</t>
  </si>
  <si>
    <t>Participación Ciudadana</t>
  </si>
  <si>
    <t>Administración Municipal en contacto con la comunidad</t>
  </si>
  <si>
    <t>Planeación y Presupuesto Participativo</t>
  </si>
  <si>
    <t>Veedurías ciudadanas y Vocales de control</t>
  </si>
  <si>
    <t>Apoyo a juntas administradoras locales y juntas de acción comunal</t>
  </si>
  <si>
    <t xml:space="preserve">Rendición de cuentas a la comunidad </t>
  </si>
  <si>
    <t>Fortalecimiento del programa CASA DE LA JUSTICIA</t>
  </si>
  <si>
    <t>Apoyo al centro de conciliación y a los conciliadores en equidad</t>
  </si>
  <si>
    <t xml:space="preserve">Prevención de la violencia y promoción de la no violencia </t>
  </si>
  <si>
    <t>Observatorio de Paz y derechos humanos</t>
  </si>
  <si>
    <t>Observatorio del delito</t>
  </si>
  <si>
    <t xml:space="preserve"> Apoyo a organismos de seguridad</t>
  </si>
  <si>
    <t>Plan maestro de seguridad-Fondo de seguridad y convivencia ciudadana ( art. 122 ley 418/97)-</t>
  </si>
  <si>
    <t>Comisaría de familia</t>
  </si>
  <si>
    <t>Fortalecimiento Institucional de la secretaria de gobierno y participación comunitaria</t>
  </si>
  <si>
    <t xml:space="preserve"> Inspecciones de Policía</t>
  </si>
  <si>
    <t>Protección al consumidor y preservación del espacio publico</t>
  </si>
  <si>
    <t>Métodos alternativos de solución de conflictos y justicia comunitaria</t>
  </si>
  <si>
    <t>Plan integral de Convivencia y seguridad ciudadana</t>
  </si>
  <si>
    <t>Optimización de los servicios de la Secretaria de Gobierno y participación Comunitaria</t>
  </si>
  <si>
    <t>CONVIVENCIA CIUDADANA</t>
  </si>
  <si>
    <t>Plan Territorial de Salud Pública</t>
  </si>
  <si>
    <t>Fortalecimiento del Hospital Universitario San José de Popayán</t>
  </si>
  <si>
    <t>PARTICIPACIÓN  COMUNITARIA</t>
  </si>
  <si>
    <t>Desarrollo Rural Integrado y Plazas de Mercado</t>
  </si>
  <si>
    <t>AGROPECURIO</t>
  </si>
  <si>
    <t>INDUSTRIAL</t>
  </si>
  <si>
    <t xml:space="preserve"> Desarrollo industrial</t>
  </si>
  <si>
    <t>Ciudad Educativa</t>
  </si>
  <si>
    <t>Desarrollo Turístico</t>
  </si>
  <si>
    <t>Fortalecimiento empresarial</t>
  </si>
  <si>
    <t>EDUCACIÓN COMO ESTRATEGIA DE DESARROLLO</t>
  </si>
  <si>
    <t xml:space="preserve"> TURISMO</t>
  </si>
  <si>
    <t>EMPRENDIMIENTO Y COMPETITIVIDAD</t>
  </si>
  <si>
    <t>Promoción industrial</t>
  </si>
  <si>
    <t>Fortalecimiento proyecto Popayán como distrito Universitario</t>
  </si>
  <si>
    <t>Fortalecimiento proyecto Popayán como Distrito Ecoturístico e Histórico</t>
  </si>
  <si>
    <t>Mejor y más agua  para todos</t>
  </si>
  <si>
    <t>Construcción de redes de acueducto para las veredas Nor y Sur Occidentales de la ciudad de Popayán</t>
  </si>
  <si>
    <t>Construcción de baterias sanitarias institución educativa Carlos Mario Simonds de Popayán -Regalias Directas</t>
  </si>
  <si>
    <t xml:space="preserve">  Ampliación y mantenimiento de la cobertura educativa con permanencia</t>
  </si>
  <si>
    <t xml:space="preserve"> AGUA POTABLE Y SANEAMIENTO BÁSICO</t>
  </si>
  <si>
    <t>PSMV, colectores, inversiones en acueducto</t>
  </si>
  <si>
    <t>SERVICIO DE ASEO</t>
  </si>
  <si>
    <t>Sisteama ntegral de manejo Integral de   Sólidos</t>
  </si>
  <si>
    <t>Planta de reciclaje de residuos sólidos</t>
  </si>
  <si>
    <t xml:space="preserve"> Cultura de reciclaje</t>
  </si>
  <si>
    <t xml:space="preserve"> CONECTIVIDAD Y TELECOMUNICACIONES</t>
  </si>
  <si>
    <t>Apoyo a proyectos de vivienda de interes social urbano y rural</t>
  </si>
  <si>
    <t>Vivienda digna</t>
  </si>
  <si>
    <t>VIVIENDA</t>
  </si>
  <si>
    <t>Infraestructura vial y  de movilidad</t>
  </si>
  <si>
    <t>VIAL</t>
  </si>
  <si>
    <t>Movilidad Urbana y Rural</t>
  </si>
  <si>
    <t>MOVILIDAD, TRANSITO Y TRANSPORTE</t>
  </si>
  <si>
    <t>TOTAL PLAN OPERATIVO ANUAL DE INVERSIONES  VIGENCIA 2010</t>
  </si>
  <si>
    <t xml:space="preserve"> DIMENSIÓN SOCIAL</t>
  </si>
  <si>
    <t xml:space="preserve"> DIMENSIÓN INSTITUCIONAL Y FISCAL</t>
  </si>
  <si>
    <t xml:space="preserve"> DIMENSIÓN AMBIENTAL</t>
  </si>
  <si>
    <t>PARTICIPACIÓN COMUNITARIA Y CONVIVENCIA CIUDADANA</t>
  </si>
  <si>
    <t xml:space="preserve"> DIMENSIÓN ECONÓMICA</t>
  </si>
  <si>
    <t xml:space="preserve"> DIMENSIÓN DE INFRAESTRUCTURA, SERVICIOS PÚBLICOS Y PLAN DE MOVILIDAD</t>
  </si>
  <si>
    <t>MARIA ANTONIA OTERO ARARAT</t>
  </si>
  <si>
    <t>Jefe Oficina Asesora de Planeación Municipal</t>
  </si>
  <si>
    <t>SUBTOTAL DIMENSIÓN ECONÓMICA</t>
  </si>
  <si>
    <t>SUBTOTAL DIMENSIÓN INFRAESTRUCTURA, SERVICIOS PÚBLICOS Y PLAN DE MOVILIDAD</t>
  </si>
  <si>
    <t xml:space="preserve">Protección y control de las zonas reguladoras de agua. </t>
  </si>
  <si>
    <t>SGP (Ley 715)</t>
  </si>
  <si>
    <t>PROYECTO</t>
  </si>
  <si>
    <t>Ordenameinto y manejo integral de cuencas hidrograficas</t>
  </si>
  <si>
    <t>Protección y control de zonas reguladoras y manejo eficiente del recurso hidrico</t>
  </si>
  <si>
    <t xml:space="preserve">  Adquisición de áreas de inters para acueductos y tasa de vertimientos liquidos</t>
  </si>
  <si>
    <t>Construcción, adecuación, mantenimiento y remodelación  de un centro de atención ciudadana</t>
  </si>
  <si>
    <t>Implantación del sistema de quejas y reclamos</t>
  </si>
  <si>
    <t>Estudio y desarrollo del sistema de evaluación del personal</t>
  </si>
  <si>
    <t>Indicadores de calificación y bienestar social</t>
  </si>
  <si>
    <t>Pagina web e internet</t>
  </si>
  <si>
    <t>Estratégia de comunicación interna y externa</t>
  </si>
  <si>
    <t>Reorganización del archivo</t>
  </si>
  <si>
    <t>Fortalecimiento Institucional para la gestión del patrimonio municipal</t>
  </si>
  <si>
    <t>fortalecimiento del control y autocontrol</t>
  </si>
  <si>
    <t>Plan de seguridad y protección de la información</t>
  </si>
  <si>
    <t>Plan de tecnologías de información</t>
  </si>
  <si>
    <t>Apoyo y fortalecimiento a la optimización del sistema de gestión de ingresos</t>
  </si>
  <si>
    <t>Capacitación en el seguimiento y ejecución de ingresos y gastos de recursos propios y otras transferencias</t>
  </si>
  <si>
    <t>apoyo al seguimeinto control y autocontrol a la ejecución del gasto público</t>
  </si>
  <si>
    <t>Rendición de cuentas</t>
  </si>
  <si>
    <t xml:space="preserve">Gestión y control de endeudamiento </t>
  </si>
  <si>
    <t>salud infantil</t>
  </si>
  <si>
    <t>salud sexual y reproductiva</t>
  </si>
  <si>
    <t>vigilancia epidemiologica</t>
  </si>
  <si>
    <t>salud oral</t>
  </si>
  <si>
    <t>salud mental y lesiones violentas evitables</t>
  </si>
  <si>
    <t>enfermedades transmisibles y la zoonosis</t>
  </si>
  <si>
    <t>enfermades cronicas no transmisibles y las discpacidades</t>
  </si>
  <si>
    <t>Seguridad Sanitaria y del Ambiente</t>
  </si>
  <si>
    <t>Seguridad en el trabajo y las enfermedades de Origen Laboral</t>
  </si>
  <si>
    <t xml:space="preserve">Gestión para el Desarrollo operativo del Plan de Salud Publica </t>
  </si>
  <si>
    <t>Apoyo a programas de expresión cultural y artisitica</t>
  </si>
  <si>
    <t>Juegos deportivos Íntercolegiados</t>
  </si>
  <si>
    <t>Encuentro recreativo para el adulto mayor</t>
  </si>
  <si>
    <t>Juegos deportivos Intercomunas</t>
  </si>
  <si>
    <t>Encuentro recreativo para discapacitados</t>
  </si>
  <si>
    <t>Eventos de recreación comunitaria</t>
  </si>
  <si>
    <t>Capacitación Deportiva</t>
  </si>
  <si>
    <t>Implementos deportivos</t>
  </si>
  <si>
    <t>Proceso de implementación</t>
  </si>
  <si>
    <t>Popayán con equidad de género</t>
  </si>
  <si>
    <t xml:space="preserve"> Apoyo  y fortalecimiento a los sectores productivos agropecuarios y agroindustriales</t>
  </si>
  <si>
    <t>Apoyo y fortalecimiento de servicios de comercialización de productos agropecuarios y agroindustriales</t>
  </si>
  <si>
    <t>Fondo de reactivación agropecuaria</t>
  </si>
  <si>
    <t xml:space="preserve">Plan departamental para el manejo Empresarial de los servicios de Agua y Saneamiento  Basico y Ambiental del Cauca -PDA </t>
  </si>
  <si>
    <t>Dotación y mejoramiento de la central de sacrificios</t>
  </si>
  <si>
    <t>Recolección de residuos</t>
  </si>
  <si>
    <t>Equipo de aseo</t>
  </si>
  <si>
    <t>Barrido de calles</t>
  </si>
  <si>
    <t>Mantenimiento de zonas verdes</t>
  </si>
  <si>
    <t>Ecoparque el ojito</t>
  </si>
  <si>
    <t>Nuevo sitio de dispocisión final</t>
  </si>
  <si>
    <t>Transformación empresarial</t>
  </si>
  <si>
    <t>Cumplimiento PGIRS</t>
  </si>
  <si>
    <t>Proyecto Saneamiento Básico -Transferencias EPSA-</t>
  </si>
  <si>
    <t>Proyecto Saneamiento Básico -Transferencias Ley 99-</t>
  </si>
  <si>
    <t>Plan de movilidad Urbana</t>
  </si>
  <si>
    <t>Gestión técnica y operativa para el programa de infraestructura vial y de movilidad urbana</t>
  </si>
  <si>
    <t>Mantenimiento de intersecciones semaforizadas</t>
  </si>
  <si>
    <t>Señalizacion de intersecciones semaforizadas</t>
  </si>
  <si>
    <t>Repotenciación, expansión y mantenimiento  de intersecciones semaforizadas</t>
  </si>
  <si>
    <t>Apoyo a la Gestion en materia de semaforizacion y Movilidad</t>
  </si>
  <si>
    <t>Puesta en funcionamiento de la central semafórica</t>
  </si>
  <si>
    <t>Reparación y/o mantenimiento de vías y andenes en intersecciones semaforizadas</t>
  </si>
  <si>
    <t>Estudio de caracterización de la movilidad en Popayán</t>
  </si>
  <si>
    <t>Convenio Policia de Tránsito</t>
  </si>
  <si>
    <t>Servicio de grua, operación, mantenimiento, y alquiler de gruas</t>
  </si>
  <si>
    <t>Campañas de prevencion y seguridad vial</t>
  </si>
  <si>
    <t>Construcción y mejoramiento de infraestructura para movilidad</t>
  </si>
  <si>
    <t>Suministro de placas para vehículos automotores y motocicletas para el fortalecimiento de la seguridad vial</t>
  </si>
  <si>
    <t>Apoyo a la gestión en prevención vial</t>
  </si>
  <si>
    <t>Mantenimiento y soporte del software SINTRAT</t>
  </si>
  <si>
    <t>Papeleria y talonarios, Difusion en Radio, TV, Prensa y Flyers</t>
  </si>
  <si>
    <t xml:space="preserve">Implementación políticas del sistema  RUNT </t>
  </si>
  <si>
    <t>Adquisición de equipo logístico</t>
  </si>
  <si>
    <t>Ampliación y adecuación instalaciones físicas de la Secretaría de Tránsito y Transporte</t>
  </si>
  <si>
    <t>Apoyo a la gestión en materia de trámites</t>
  </si>
  <si>
    <t>Implementación logística para la gestión de cartera</t>
  </si>
  <si>
    <t>Apoyo a la gestion en recuperacion de cartera</t>
  </si>
  <si>
    <t>Señalización vertical</t>
  </si>
  <si>
    <t>Señalización Horizontal</t>
  </si>
  <si>
    <t>Apoyo a la gestion para coordinacion y ejecución de campañas de cultura ciudadana</t>
  </si>
  <si>
    <t>Gestión técnica y operativa para el programa de infraestructura vial y de movilidad urbana y rural</t>
  </si>
  <si>
    <t xml:space="preserve">Eje Programático Aseguramiento- Sostenimiento </t>
  </si>
  <si>
    <t>Mejoramiento y adecuación planta física y oficinas</t>
  </si>
  <si>
    <t xml:space="preserve">Revisión ordinaria y excepcional del POT cumpliendo con requisitos técnicos y legales </t>
  </si>
  <si>
    <t>Programa Juntos de la Presidencia de la República</t>
  </si>
  <si>
    <t>Fortalecimiento a la gestión de vivienda de interés social municipal</t>
  </si>
  <si>
    <t>6.3.1  Conectividad y telecomunicaciones para todos</t>
  </si>
  <si>
    <t>Apoyo al emprendimiento y competitividad empresarial</t>
  </si>
  <si>
    <t>Construcción nuevas vías -Fondo de valorización -Calle 18N entre 6 y 2-</t>
  </si>
  <si>
    <t>Fondo de reciclaje</t>
  </si>
  <si>
    <t>Apoyo al proceso de gestión y administración del Hospital Universitario San José</t>
  </si>
  <si>
    <t>Nutrición</t>
  </si>
  <si>
    <t>3.1 EDUCACIÓN</t>
  </si>
</sst>
</file>

<file path=xl/styles.xml><?xml version="1.0" encoding="utf-8"?>
<styleSheet xmlns="http://schemas.openxmlformats.org/spreadsheetml/2006/main">
  <numFmts count="2">
    <numFmt numFmtId="164" formatCode="&quot;$&quot;\ #,##0.00"/>
    <numFmt numFmtId="165" formatCode="&quot;$&quot;\ #,##0"/>
  </numFmts>
  <fonts count="21">
    <font>
      <sz val="11"/>
      <color theme="1"/>
      <name val="Calibri"/>
      <family val="2"/>
      <scheme val="minor"/>
    </font>
    <font>
      <b/>
      <sz val="12"/>
      <name val="Arial"/>
      <family val="2"/>
    </font>
    <font>
      <sz val="9"/>
      <color indexed="81"/>
      <name val="Tahoma"/>
      <family val="2"/>
    </font>
    <font>
      <b/>
      <sz val="9"/>
      <color indexed="81"/>
      <name val="Tahoma"/>
      <family val="2"/>
    </font>
    <font>
      <sz val="8"/>
      <name val="Calibri"/>
      <family val="2"/>
    </font>
    <font>
      <sz val="11"/>
      <color indexed="8"/>
      <name val="Arial"/>
      <family val="2"/>
    </font>
    <font>
      <b/>
      <sz val="11"/>
      <color indexed="8"/>
      <name val="Arial"/>
      <family val="2"/>
    </font>
    <font>
      <sz val="9"/>
      <color indexed="8"/>
      <name val="Arial"/>
      <family val="2"/>
    </font>
    <font>
      <sz val="6"/>
      <color indexed="8"/>
      <name val="Arial"/>
      <family val="2"/>
    </font>
    <font>
      <b/>
      <sz val="10"/>
      <color indexed="8"/>
      <name val="Arial"/>
      <family val="2"/>
    </font>
    <font>
      <b/>
      <sz val="9"/>
      <color indexed="8"/>
      <name val="Arial"/>
      <family val="2"/>
    </font>
    <font>
      <b/>
      <sz val="8"/>
      <color indexed="8"/>
      <name val="Arial"/>
      <family val="2"/>
    </font>
    <font>
      <sz val="16"/>
      <color indexed="8"/>
      <name val="Arial"/>
      <family val="2"/>
    </font>
    <font>
      <b/>
      <sz val="12"/>
      <color indexed="8"/>
      <name val="Arial"/>
      <family val="2"/>
    </font>
    <font>
      <sz val="9"/>
      <name val="Arial"/>
      <family val="2"/>
    </font>
    <font>
      <sz val="8"/>
      <color indexed="8"/>
      <name val="Arial"/>
      <family val="2"/>
    </font>
    <font>
      <sz val="8"/>
      <name val="Arial"/>
      <family val="2"/>
    </font>
    <font>
      <sz val="12"/>
      <color indexed="8"/>
      <name val="Arial"/>
      <family val="2"/>
    </font>
    <font>
      <sz val="12"/>
      <name val="Arial"/>
      <family val="2"/>
    </font>
    <font>
      <sz val="20"/>
      <color indexed="8"/>
      <name val="Arial"/>
      <family val="2"/>
    </font>
    <font>
      <b/>
      <sz val="20"/>
      <color indexed="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5">
    <xf numFmtId="0" fontId="0" fillId="0" borderId="0" xfId="0"/>
    <xf numFmtId="0" fontId="10" fillId="0" borderId="1"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textRotation="90" wrapText="1"/>
    </xf>
    <xf numFmtId="0" fontId="7" fillId="0" borderId="0" xfId="0" applyFont="1" applyFill="1" applyAlignment="1">
      <alignment horizontal="center" vertical="center" wrapText="1"/>
    </xf>
    <xf numFmtId="3" fontId="10" fillId="0" borderId="0" xfId="0" applyNumberFormat="1"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3" fontId="8" fillId="0" borderId="0" xfId="0" applyNumberFormat="1" applyFont="1" applyFill="1" applyAlignment="1">
      <alignment horizontal="center" vertical="center" wrapText="1"/>
    </xf>
    <xf numFmtId="0" fontId="1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0" xfId="0" applyFont="1" applyFill="1" applyAlignment="1">
      <alignment horizontal="center" vertical="center" wrapText="1"/>
    </xf>
    <xf numFmtId="0" fontId="9" fillId="0" borderId="0" xfId="0" applyFont="1" applyFill="1" applyAlignment="1">
      <alignment horizontal="center" vertical="center" wrapText="1"/>
    </xf>
    <xf numFmtId="0" fontId="12" fillId="0" borderId="0" xfId="0" applyFont="1" applyFill="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3" fontId="14" fillId="0" borderId="2" xfId="0" applyNumberFormat="1" applyFont="1" applyFill="1" applyBorder="1" applyAlignment="1">
      <alignment horizontal="center" vertical="center"/>
    </xf>
    <xf numFmtId="3" fontId="7" fillId="0" borderId="3" xfId="0" applyNumberFormat="1" applyFont="1" applyFill="1" applyBorder="1" applyAlignment="1">
      <alignment horizontal="center" vertical="center" wrapText="1"/>
    </xf>
    <xf numFmtId="165" fontId="10" fillId="0" borderId="2"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3" fontId="16" fillId="0" borderId="2" xfId="0" applyNumberFormat="1" applyFont="1" applyFill="1" applyBorder="1" applyAlignment="1">
      <alignment horizontal="center" vertical="center"/>
    </xf>
    <xf numFmtId="3" fontId="16" fillId="0" borderId="2" xfId="0" applyNumberFormat="1" applyFont="1" applyFill="1" applyBorder="1" applyAlignment="1">
      <alignment horizontal="center" vertical="center" wrapText="1"/>
    </xf>
    <xf numFmtId="165" fontId="11" fillId="0" borderId="2"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3" fillId="0" borderId="10" xfId="0" applyFont="1" applyFill="1" applyBorder="1" applyAlignment="1">
      <alignment horizontal="center" vertical="center" textRotation="90" wrapText="1"/>
    </xf>
    <xf numFmtId="0" fontId="13" fillId="0" borderId="11" xfId="0" applyFont="1" applyFill="1" applyBorder="1" applyAlignment="1">
      <alignment horizontal="center" vertical="center" textRotation="90" wrapText="1"/>
    </xf>
    <xf numFmtId="0" fontId="13" fillId="0" borderId="12" xfId="0" applyFont="1" applyFill="1" applyBorder="1" applyAlignment="1">
      <alignment horizontal="center" vertical="center" textRotation="90" wrapText="1"/>
    </xf>
    <xf numFmtId="0" fontId="10" fillId="0" borderId="1" xfId="0" applyFont="1" applyFill="1" applyBorder="1" applyAlignment="1">
      <alignment horizontal="center" vertical="center" textRotation="90" wrapText="1"/>
    </xf>
    <xf numFmtId="0" fontId="10" fillId="0" borderId="5" xfId="0" applyFont="1" applyFill="1" applyBorder="1" applyAlignment="1">
      <alignment horizontal="center" vertical="center" textRotation="90" wrapText="1"/>
    </xf>
    <xf numFmtId="0" fontId="10" fillId="0" borderId="3" xfId="0" applyFont="1" applyFill="1" applyBorder="1" applyAlignment="1">
      <alignment horizontal="center" vertical="center" textRotation="90"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3" fontId="10" fillId="0" borderId="0" xfId="0" applyNumberFormat="1" applyFont="1" applyFill="1" applyBorder="1" applyAlignment="1">
      <alignment horizontal="center" vertical="center" wrapText="1"/>
    </xf>
    <xf numFmtId="0" fontId="10" fillId="0" borderId="6" xfId="0" applyFont="1" applyFill="1" applyBorder="1" applyAlignment="1">
      <alignment horizontal="center" vertical="center" textRotation="90" wrapText="1"/>
    </xf>
    <xf numFmtId="0" fontId="10" fillId="0" borderId="7" xfId="0" applyFont="1" applyFill="1" applyBorder="1" applyAlignment="1">
      <alignment horizontal="center" vertical="center" textRotation="90" wrapText="1"/>
    </xf>
    <xf numFmtId="0" fontId="10" fillId="0" borderId="8" xfId="0" applyFont="1" applyFill="1" applyBorder="1" applyAlignment="1">
      <alignment horizontal="center" vertical="center" textRotation="90"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0" fillId="0" borderId="1" xfId="0" applyFont="1" applyFill="1" applyBorder="1" applyAlignment="1">
      <alignment horizontal="center" vertical="center" textRotation="90" wrapText="1"/>
    </xf>
    <xf numFmtId="0" fontId="20" fillId="0" borderId="5" xfId="0" applyFont="1" applyFill="1" applyBorder="1" applyAlignment="1">
      <alignment horizontal="center" vertical="center" textRotation="90" wrapText="1"/>
    </xf>
    <xf numFmtId="0" fontId="20" fillId="0" borderId="3" xfId="0" applyFont="1" applyFill="1" applyBorder="1" applyAlignment="1">
      <alignment horizontal="center" vertical="center" textRotation="90"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esktop/Presupuesto%20Municipio-2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yecto ppto-2010"/>
      <sheetName val="Distr escenario"/>
      <sheetName val="dist 715"/>
      <sheetName val="proyecto ppto 2009"/>
      <sheetName val="Proyecto ppto 2008"/>
      <sheetName val="Proyecto ppto-2007"/>
      <sheetName val="ppto 2006"/>
    </sheetNames>
    <sheetDataSet>
      <sheetData sheetId="0" refreshError="1">
        <row r="749">
          <cell r="C749" t="str">
            <v>Programa de transparencia institucional (Comunicación externa)</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1"/>
  <dimension ref="A1:F334"/>
  <sheetViews>
    <sheetView tabSelected="1" view="pageBreakPreview" zoomScale="75" zoomScaleNormal="100" zoomScaleSheetLayoutView="100" workbookViewId="0">
      <selection activeCell="D38" sqref="D38"/>
    </sheetView>
  </sheetViews>
  <sheetFormatPr baseColWidth="10" defaultRowHeight="15"/>
  <cols>
    <col min="1" max="1" width="11.42578125" style="12"/>
    <col min="2" max="2" width="18.5703125" style="12" customWidth="1"/>
    <col min="3" max="3" width="40" style="8" customWidth="1"/>
    <col min="4" max="4" width="21" style="14" customWidth="1"/>
    <col min="5" max="5" width="23" style="14" customWidth="1"/>
    <col min="6" max="6" width="21.7109375" style="15" bestFit="1" customWidth="1"/>
    <col min="7" max="16384" width="11.42578125" style="13"/>
  </cols>
  <sheetData>
    <row r="1" spans="1:6" ht="19.5" customHeight="1">
      <c r="A1" s="49" t="s">
        <v>168</v>
      </c>
      <c r="B1" s="49"/>
      <c r="C1" s="49"/>
      <c r="D1" s="49"/>
      <c r="E1" s="49"/>
      <c r="F1" s="49"/>
    </row>
    <row r="2" spans="1:6" ht="21.75" customHeight="1">
      <c r="A2" s="50" t="s">
        <v>167</v>
      </c>
      <c r="B2" s="50"/>
      <c r="C2" s="50"/>
      <c r="D2" s="50"/>
      <c r="E2" s="50"/>
      <c r="F2" s="50"/>
    </row>
    <row r="3" spans="1:6" ht="21.75" customHeight="1">
      <c r="A3" s="50" t="s">
        <v>170</v>
      </c>
      <c r="B3" s="50"/>
      <c r="C3" s="50"/>
      <c r="D3" s="50"/>
      <c r="E3" s="50"/>
      <c r="F3" s="50"/>
    </row>
    <row r="4" spans="1:6" ht="34.5" customHeight="1">
      <c r="A4" s="50" t="s">
        <v>169</v>
      </c>
      <c r="B4" s="50"/>
      <c r="C4" s="50"/>
      <c r="D4" s="50"/>
      <c r="E4" s="50"/>
      <c r="F4" s="50"/>
    </row>
    <row r="5" spans="1:6">
      <c r="A5" s="13"/>
      <c r="C5" s="13"/>
      <c r="D5" s="13"/>
      <c r="E5" s="13"/>
      <c r="F5" s="13"/>
    </row>
    <row r="6" spans="1:6" s="19" customFormat="1" ht="12.75" customHeight="1">
      <c r="A6" s="62" t="s">
        <v>5</v>
      </c>
      <c r="B6" s="62" t="s">
        <v>4</v>
      </c>
      <c r="C6" s="64" t="s">
        <v>304</v>
      </c>
      <c r="D6" s="64" t="s">
        <v>7</v>
      </c>
      <c r="E6" s="64"/>
      <c r="F6" s="67" t="s">
        <v>6</v>
      </c>
    </row>
    <row r="7" spans="1:6" s="19" customFormat="1" ht="36.75" customHeight="1">
      <c r="A7" s="63"/>
      <c r="B7" s="63"/>
      <c r="C7" s="64"/>
      <c r="D7" s="17" t="s">
        <v>95</v>
      </c>
      <c r="E7" s="17" t="s">
        <v>303</v>
      </c>
      <c r="F7" s="67"/>
    </row>
    <row r="8" spans="1:6" s="20" customFormat="1" ht="31.5" customHeight="1">
      <c r="A8" s="56" t="s">
        <v>294</v>
      </c>
      <c r="B8" s="56"/>
      <c r="C8" s="56"/>
      <c r="D8" s="56"/>
      <c r="E8" s="56"/>
      <c r="F8" s="56"/>
    </row>
    <row r="9" spans="1:6" s="8" customFormat="1" ht="30" customHeight="1">
      <c r="A9" s="42" t="s">
        <v>178</v>
      </c>
      <c r="B9" s="6" t="s">
        <v>172</v>
      </c>
      <c r="C9" s="2" t="s">
        <v>181</v>
      </c>
      <c r="D9" s="2"/>
      <c r="E9" s="21">
        <v>10000000</v>
      </c>
      <c r="F9" s="21">
        <v>10000000</v>
      </c>
    </row>
    <row r="10" spans="1:6" s="8" customFormat="1" ht="78" customHeight="1">
      <c r="A10" s="43"/>
      <c r="B10" s="6" t="s">
        <v>171</v>
      </c>
      <c r="C10" s="2" t="s">
        <v>305</v>
      </c>
      <c r="D10" s="2"/>
      <c r="E10" s="21">
        <v>39000000</v>
      </c>
      <c r="F10" s="21">
        <v>39000000</v>
      </c>
    </row>
    <row r="11" spans="1:6" s="8" customFormat="1" ht="37.5" customHeight="1">
      <c r="A11" s="43"/>
      <c r="B11" s="16" t="s">
        <v>173</v>
      </c>
      <c r="C11" s="2" t="s">
        <v>306</v>
      </c>
      <c r="D11" s="2"/>
      <c r="E11" s="21">
        <v>39000000</v>
      </c>
      <c r="F11" s="21">
        <v>39000000</v>
      </c>
    </row>
    <row r="12" spans="1:6" s="8" customFormat="1" ht="46.5" customHeight="1">
      <c r="A12" s="43"/>
      <c r="B12" s="16" t="s">
        <v>302</v>
      </c>
      <c r="C12" s="2" t="s">
        <v>307</v>
      </c>
      <c r="D12" s="4"/>
      <c r="E12" s="22">
        <v>282615595.89120001</v>
      </c>
      <c r="F12" s="22">
        <v>282615595.89120001</v>
      </c>
    </row>
    <row r="13" spans="1:6" s="8" customFormat="1" ht="36.75" customHeight="1">
      <c r="A13" s="43"/>
      <c r="B13" s="6" t="s">
        <v>174</v>
      </c>
      <c r="C13" s="2" t="s">
        <v>182</v>
      </c>
      <c r="D13" s="2"/>
      <c r="E13" s="21">
        <v>39519000</v>
      </c>
      <c r="F13" s="21">
        <v>39519000</v>
      </c>
    </row>
    <row r="14" spans="1:6" s="8" customFormat="1" ht="39" customHeight="1">
      <c r="A14" s="44"/>
      <c r="B14" s="6" t="s">
        <v>175</v>
      </c>
      <c r="C14" s="2" t="s">
        <v>183</v>
      </c>
      <c r="D14" s="2"/>
      <c r="E14" s="21">
        <v>40000000</v>
      </c>
      <c r="F14" s="21">
        <v>40000000</v>
      </c>
    </row>
    <row r="15" spans="1:6" s="8" customFormat="1" ht="33.75" customHeight="1">
      <c r="A15" s="42" t="s">
        <v>179</v>
      </c>
      <c r="B15" s="45" t="s">
        <v>176</v>
      </c>
      <c r="C15" s="2" t="s">
        <v>388</v>
      </c>
      <c r="D15" s="2"/>
      <c r="E15" s="21">
        <v>15708841</v>
      </c>
      <c r="F15" s="21">
        <v>15708841</v>
      </c>
    </row>
    <row r="16" spans="1:6" s="8" customFormat="1" ht="39" customHeight="1">
      <c r="A16" s="43"/>
      <c r="B16" s="46"/>
      <c r="C16" s="2" t="s">
        <v>184</v>
      </c>
      <c r="D16" s="2"/>
      <c r="E16" s="21">
        <v>6092681</v>
      </c>
      <c r="F16" s="21">
        <v>6092681</v>
      </c>
    </row>
    <row r="17" spans="1:6" s="8" customFormat="1" ht="39.75" customHeight="1">
      <c r="A17" s="44"/>
      <c r="B17" s="47"/>
      <c r="C17" s="2" t="s">
        <v>185</v>
      </c>
      <c r="D17" s="2"/>
      <c r="E17" s="21">
        <v>2936232</v>
      </c>
      <c r="F17" s="21">
        <v>2936232</v>
      </c>
    </row>
    <row r="18" spans="1:6" s="8" customFormat="1" ht="33" customHeight="1">
      <c r="A18" s="42" t="s">
        <v>180</v>
      </c>
      <c r="B18" s="45" t="s">
        <v>177</v>
      </c>
      <c r="C18" s="2" t="s">
        <v>186</v>
      </c>
      <c r="D18" s="2"/>
      <c r="E18" s="21">
        <v>19704900</v>
      </c>
      <c r="F18" s="21">
        <v>19704900</v>
      </c>
    </row>
    <row r="19" spans="1:6" s="8" customFormat="1" ht="31.5" customHeight="1">
      <c r="A19" s="43"/>
      <c r="B19" s="46"/>
      <c r="C19" s="2" t="s">
        <v>187</v>
      </c>
      <c r="D19" s="2"/>
      <c r="E19" s="21">
        <v>5374064</v>
      </c>
      <c r="F19" s="21">
        <v>5374064</v>
      </c>
    </row>
    <row r="20" spans="1:6" s="8" customFormat="1" ht="41.25" customHeight="1">
      <c r="A20" s="44"/>
      <c r="B20" s="47"/>
      <c r="C20" s="2" t="s">
        <v>188</v>
      </c>
      <c r="D20" s="2"/>
      <c r="E20" s="21">
        <v>26870318</v>
      </c>
      <c r="F20" s="21">
        <v>26870318</v>
      </c>
    </row>
    <row r="21" spans="1:6" s="8" customFormat="1" ht="24" customHeight="1">
      <c r="A21" s="48" t="s">
        <v>8</v>
      </c>
      <c r="B21" s="60"/>
      <c r="C21" s="61"/>
      <c r="D21" s="23">
        <f>SUM(D9:D20)</f>
        <v>0</v>
      </c>
      <c r="E21" s="23">
        <v>526821631.89120001</v>
      </c>
      <c r="F21" s="23">
        <v>526821631.89120001</v>
      </c>
    </row>
    <row r="22" spans="1:6" s="8" customFormat="1" ht="24" customHeight="1">
      <c r="B22" s="18"/>
      <c r="C22" s="3"/>
      <c r="D22" s="9"/>
      <c r="E22" s="9"/>
      <c r="F22" s="9"/>
    </row>
    <row r="23" spans="1:6" s="8" customFormat="1" ht="18.75" customHeight="1">
      <c r="A23" s="56" t="s">
        <v>293</v>
      </c>
      <c r="B23" s="56"/>
      <c r="C23" s="56"/>
      <c r="D23" s="56"/>
      <c r="E23" s="56"/>
      <c r="F23" s="56"/>
    </row>
    <row r="24" spans="1:6" s="8" customFormat="1" ht="33.75" customHeight="1">
      <c r="A24" s="42" t="s">
        <v>198</v>
      </c>
      <c r="B24" s="45" t="s">
        <v>189</v>
      </c>
      <c r="C24" s="2" t="s">
        <v>308</v>
      </c>
      <c r="D24" s="2"/>
      <c r="E24" s="21">
        <v>130000000</v>
      </c>
      <c r="F24" s="21">
        <v>130000000</v>
      </c>
    </row>
    <row r="25" spans="1:6" s="8" customFormat="1" ht="36.75" customHeight="1">
      <c r="A25" s="43"/>
      <c r="B25" s="47"/>
      <c r="C25" s="2" t="s">
        <v>309</v>
      </c>
      <c r="D25" s="2"/>
      <c r="E25" s="21">
        <v>15000000</v>
      </c>
      <c r="F25" s="21">
        <v>15000000</v>
      </c>
    </row>
    <row r="26" spans="1:6" s="8" customFormat="1" ht="24" customHeight="1">
      <c r="A26" s="43"/>
      <c r="B26" s="45" t="s">
        <v>192</v>
      </c>
      <c r="C26" s="2" t="s">
        <v>310</v>
      </c>
      <c r="D26" s="2"/>
      <c r="E26" s="21">
        <v>40000000</v>
      </c>
      <c r="F26" s="21">
        <v>40000000</v>
      </c>
    </row>
    <row r="27" spans="1:6" s="8" customFormat="1" ht="24" customHeight="1">
      <c r="A27" s="43"/>
      <c r="B27" s="46"/>
      <c r="C27" s="2" t="s">
        <v>311</v>
      </c>
      <c r="D27" s="2"/>
      <c r="E27" s="21">
        <v>10000000</v>
      </c>
      <c r="F27" s="21">
        <v>10000000</v>
      </c>
    </row>
    <row r="28" spans="1:6" s="8" customFormat="1" ht="33" customHeight="1">
      <c r="A28" s="43"/>
      <c r="B28" s="46"/>
      <c r="C28" s="2" t="s">
        <v>190</v>
      </c>
      <c r="D28" s="2"/>
      <c r="E28" s="21">
        <v>90000000</v>
      </c>
      <c r="F28" s="21">
        <v>90000000</v>
      </c>
    </row>
    <row r="29" spans="1:6" s="8" customFormat="1" ht="24" customHeight="1">
      <c r="A29" s="43"/>
      <c r="B29" s="47"/>
      <c r="C29" s="2" t="s">
        <v>191</v>
      </c>
      <c r="D29" s="2"/>
      <c r="E29" s="21">
        <v>424565833</v>
      </c>
      <c r="F29" s="21">
        <v>424565833</v>
      </c>
    </row>
    <row r="30" spans="1:6" s="8" customFormat="1" ht="24" customHeight="1">
      <c r="A30" s="43"/>
      <c r="B30" s="45" t="s">
        <v>193</v>
      </c>
      <c r="C30" s="2" t="s">
        <v>314</v>
      </c>
      <c r="D30" s="2"/>
      <c r="E30" s="21">
        <v>40000000</v>
      </c>
      <c r="F30" s="21">
        <v>40000000</v>
      </c>
    </row>
    <row r="31" spans="1:6" s="8" customFormat="1" ht="25.5" customHeight="1">
      <c r="A31" s="43"/>
      <c r="B31" s="46"/>
      <c r="C31" s="2" t="s">
        <v>315</v>
      </c>
      <c r="D31" s="21"/>
      <c r="E31" s="21">
        <v>45000000</v>
      </c>
      <c r="F31" s="21">
        <v>45000000</v>
      </c>
    </row>
    <row r="32" spans="1:6" s="8" customFormat="1" ht="24" customHeight="1">
      <c r="A32" s="43"/>
      <c r="B32" s="47"/>
      <c r="C32" s="22" t="s">
        <v>387</v>
      </c>
      <c r="D32" s="22"/>
      <c r="E32" s="24">
        <v>200000000</v>
      </c>
      <c r="F32" s="21">
        <v>200000000</v>
      </c>
    </row>
    <row r="33" spans="1:6" s="8" customFormat="1" ht="39.75" customHeight="1">
      <c r="A33" s="43"/>
      <c r="B33" s="6" t="s">
        <v>194</v>
      </c>
      <c r="C33" s="2" t="s">
        <v>316</v>
      </c>
      <c r="D33" s="4"/>
      <c r="E33" s="22">
        <v>33561202</v>
      </c>
      <c r="F33" s="21">
        <v>33561202</v>
      </c>
    </row>
    <row r="34" spans="1:6" s="8" customFormat="1" ht="24" customHeight="1">
      <c r="A34" s="43"/>
      <c r="B34" s="6" t="s">
        <v>196</v>
      </c>
      <c r="C34" s="2" t="s">
        <v>195</v>
      </c>
      <c r="D34" s="2"/>
      <c r="E34" s="21">
        <v>170690493</v>
      </c>
      <c r="F34" s="21">
        <v>170690493</v>
      </c>
    </row>
    <row r="35" spans="1:6" s="8" customFormat="1" ht="32.25" customHeight="1">
      <c r="A35" s="43"/>
      <c r="B35" s="45" t="s">
        <v>197</v>
      </c>
      <c r="C35" s="2" t="s">
        <v>317</v>
      </c>
      <c r="D35" s="21">
        <v>20000000</v>
      </c>
      <c r="E35" s="2"/>
      <c r="F35" s="21">
        <v>20000000</v>
      </c>
    </row>
    <row r="36" spans="1:6" s="8" customFormat="1" ht="30" customHeight="1">
      <c r="A36" s="43"/>
      <c r="B36" s="46"/>
      <c r="C36" s="2" t="s">
        <v>0</v>
      </c>
      <c r="D36" s="21">
        <v>50000000</v>
      </c>
      <c r="E36" s="2"/>
      <c r="F36" s="21">
        <v>50000000</v>
      </c>
    </row>
    <row r="37" spans="1:6" s="8" customFormat="1" ht="24" customHeight="1">
      <c r="A37" s="43"/>
      <c r="B37" s="47"/>
      <c r="C37" s="2" t="s">
        <v>318</v>
      </c>
      <c r="D37" s="21">
        <v>112000000</v>
      </c>
      <c r="E37" s="2"/>
      <c r="F37" s="21">
        <v>112000000</v>
      </c>
    </row>
    <row r="38" spans="1:6" s="8" customFormat="1" ht="33" customHeight="1">
      <c r="A38" s="43"/>
      <c r="B38" s="6" t="s">
        <v>199</v>
      </c>
      <c r="C38" s="2" t="s">
        <v>208</v>
      </c>
      <c r="D38" s="2"/>
      <c r="E38" s="21">
        <v>11231684</v>
      </c>
      <c r="F38" s="21">
        <v>11231684</v>
      </c>
    </row>
    <row r="39" spans="1:6" s="8" customFormat="1" ht="24" customHeight="1">
      <c r="A39" s="43"/>
      <c r="B39" s="45" t="s">
        <v>200</v>
      </c>
      <c r="C39" s="4" t="s">
        <v>312</v>
      </c>
      <c r="D39" s="21"/>
      <c r="E39" s="21">
        <v>17093653</v>
      </c>
      <c r="F39" s="21">
        <v>17093653</v>
      </c>
    </row>
    <row r="40" spans="1:6" s="8" customFormat="1" ht="24" customHeight="1">
      <c r="A40" s="43"/>
      <c r="B40" s="46"/>
      <c r="C40" s="2" t="s">
        <v>313</v>
      </c>
      <c r="D40" s="25">
        <v>40000000</v>
      </c>
      <c r="E40" s="5"/>
      <c r="F40" s="21">
        <v>40000000</v>
      </c>
    </row>
    <row r="41" spans="1:6" s="8" customFormat="1" ht="38.25" customHeight="1">
      <c r="A41" s="44"/>
      <c r="B41" s="47"/>
      <c r="C41" s="2" t="str">
        <f>'[1]Proyecto ppto-2010'!$C$749</f>
        <v>Programa de transparencia institucional (Comunicación externa)</v>
      </c>
      <c r="D41" s="25"/>
      <c r="E41" s="25">
        <v>21420000</v>
      </c>
      <c r="F41" s="21">
        <v>21420000</v>
      </c>
    </row>
    <row r="42" spans="1:6" s="8" customFormat="1" ht="24" customHeight="1">
      <c r="A42" s="43" t="s">
        <v>206</v>
      </c>
      <c r="B42" s="16" t="s">
        <v>201</v>
      </c>
      <c r="C42" s="2" t="s">
        <v>319</v>
      </c>
      <c r="D42" s="2"/>
      <c r="E42" s="21">
        <v>184472011</v>
      </c>
      <c r="F42" s="21">
        <v>184472011</v>
      </c>
    </row>
    <row r="43" spans="1:6" s="8" customFormat="1" ht="36.75" customHeight="1">
      <c r="A43" s="43"/>
      <c r="B43" s="45" t="s">
        <v>202</v>
      </c>
      <c r="C43" s="2" t="s">
        <v>321</v>
      </c>
      <c r="D43" s="2"/>
      <c r="E43" s="21">
        <v>41242225</v>
      </c>
      <c r="F43" s="21">
        <v>41242225</v>
      </c>
    </row>
    <row r="44" spans="1:6" s="8" customFormat="1" ht="36" customHeight="1">
      <c r="A44" s="43"/>
      <c r="B44" s="46"/>
      <c r="C44" s="2" t="s">
        <v>320</v>
      </c>
      <c r="D44" s="2"/>
      <c r="E44" s="21">
        <v>10000000</v>
      </c>
      <c r="F44" s="21">
        <v>10000000</v>
      </c>
    </row>
    <row r="45" spans="1:6" s="8" customFormat="1" ht="28.5" customHeight="1">
      <c r="A45" s="43"/>
      <c r="B45" s="6" t="s">
        <v>203</v>
      </c>
      <c r="C45" s="2" t="s">
        <v>322</v>
      </c>
      <c r="D45" s="2"/>
      <c r="E45" s="21">
        <v>10248445</v>
      </c>
      <c r="F45" s="21">
        <v>10248445</v>
      </c>
    </row>
    <row r="46" spans="1:6" s="8" customFormat="1" ht="36" customHeight="1">
      <c r="A46" s="43"/>
      <c r="B46" s="6" t="s">
        <v>205</v>
      </c>
      <c r="C46" s="2" t="s">
        <v>323</v>
      </c>
      <c r="D46" s="2"/>
      <c r="E46" s="21">
        <v>10248445</v>
      </c>
      <c r="F46" s="21">
        <v>10248445</v>
      </c>
    </row>
    <row r="47" spans="1:6" s="8" customFormat="1" ht="24" customHeight="1">
      <c r="A47" s="44"/>
      <c r="B47" s="6" t="s">
        <v>204</v>
      </c>
      <c r="C47" s="2" t="s">
        <v>207</v>
      </c>
      <c r="D47" s="2"/>
      <c r="E47" s="21">
        <v>45000000</v>
      </c>
      <c r="F47" s="21">
        <v>45000000</v>
      </c>
    </row>
    <row r="48" spans="1:6" s="8" customFormat="1" ht="24" customHeight="1">
      <c r="A48" s="48" t="s">
        <v>8</v>
      </c>
      <c r="B48" s="60"/>
      <c r="C48" s="61"/>
      <c r="D48" s="26">
        <v>222000000</v>
      </c>
      <c r="E48" s="26">
        <v>1549773991</v>
      </c>
      <c r="F48" s="23">
        <v>1771773991</v>
      </c>
    </row>
    <row r="49" spans="1:6" s="8" customFormat="1" ht="24" customHeight="1">
      <c r="B49" s="18"/>
      <c r="C49" s="3"/>
      <c r="D49" s="9"/>
      <c r="E49" s="9"/>
      <c r="F49" s="9"/>
    </row>
    <row r="50" spans="1:6" s="8" customFormat="1" ht="24" customHeight="1">
      <c r="A50" s="74" t="s">
        <v>292</v>
      </c>
      <c r="B50" s="74"/>
      <c r="C50" s="74"/>
      <c r="D50" s="74"/>
      <c r="E50" s="74"/>
      <c r="F50" s="74"/>
    </row>
    <row r="51" spans="1:6" s="8" customFormat="1" ht="24" customHeight="1">
      <c r="A51" s="42" t="s">
        <v>397</v>
      </c>
      <c r="B51" s="45" t="s">
        <v>276</v>
      </c>
      <c r="C51" s="4" t="s">
        <v>86</v>
      </c>
      <c r="D51" s="2"/>
      <c r="E51" s="21">
        <v>66539781036</v>
      </c>
      <c r="F51" s="21">
        <v>66539781036</v>
      </c>
    </row>
    <row r="52" spans="1:6" s="8" customFormat="1" ht="24" customHeight="1">
      <c r="A52" s="43"/>
      <c r="B52" s="46"/>
      <c r="C52" s="4" t="s">
        <v>87</v>
      </c>
      <c r="D52" s="2"/>
      <c r="E52" s="21">
        <v>500000000</v>
      </c>
      <c r="F52" s="21">
        <v>500000000</v>
      </c>
    </row>
    <row r="53" spans="1:6" s="8" customFormat="1" ht="24" customHeight="1">
      <c r="A53" s="43"/>
      <c r="B53" s="46"/>
      <c r="C53" s="2" t="s">
        <v>224</v>
      </c>
      <c r="D53" s="2"/>
      <c r="E53" s="21">
        <v>402290104</v>
      </c>
      <c r="F53" s="21">
        <v>402290104</v>
      </c>
    </row>
    <row r="54" spans="1:6" s="8" customFormat="1" ht="25.5" customHeight="1">
      <c r="A54" s="43"/>
      <c r="B54" s="46"/>
      <c r="C54" s="2" t="s">
        <v>88</v>
      </c>
      <c r="D54" s="21"/>
      <c r="E54" s="2">
        <v>964203200</v>
      </c>
      <c r="F54" s="21">
        <v>964203200</v>
      </c>
    </row>
    <row r="55" spans="1:6" s="8" customFormat="1" ht="53.25" customHeight="1">
      <c r="A55" s="43"/>
      <c r="B55" s="46"/>
      <c r="C55" s="2" t="s">
        <v>89</v>
      </c>
      <c r="D55" s="2"/>
      <c r="E55" s="21">
        <v>862762687</v>
      </c>
      <c r="F55" s="21">
        <v>862762687</v>
      </c>
    </row>
    <row r="56" spans="1:6" s="8" customFormat="1" ht="35.25" customHeight="1">
      <c r="A56" s="43"/>
      <c r="B56" s="46"/>
      <c r="C56" s="2" t="s">
        <v>90</v>
      </c>
      <c r="D56" s="2"/>
      <c r="E56" s="2">
        <v>1226324800</v>
      </c>
      <c r="F56" s="21">
        <v>1226324800</v>
      </c>
    </row>
    <row r="57" spans="1:6" s="8" customFormat="1" ht="33.75" customHeight="1">
      <c r="A57" s="43"/>
      <c r="B57" s="46"/>
      <c r="C57" s="2" t="s">
        <v>91</v>
      </c>
      <c r="D57" s="5"/>
      <c r="E57" s="2">
        <v>43737313</v>
      </c>
      <c r="F57" s="21">
        <v>43737313</v>
      </c>
    </row>
    <row r="58" spans="1:6" s="8" customFormat="1" ht="22.5" customHeight="1">
      <c r="A58" s="43"/>
      <c r="B58" s="46"/>
      <c r="C58" s="2" t="s">
        <v>92</v>
      </c>
      <c r="D58" s="5"/>
      <c r="E58" s="2">
        <v>194688000</v>
      </c>
      <c r="F58" s="21">
        <v>194688000</v>
      </c>
    </row>
    <row r="59" spans="1:6" s="8" customFormat="1" ht="26.25" customHeight="1">
      <c r="A59" s="44"/>
      <c r="B59" s="47"/>
      <c r="C59" s="2" t="s">
        <v>96</v>
      </c>
      <c r="D59" s="5"/>
      <c r="E59" s="21">
        <v>91527883</v>
      </c>
      <c r="F59" s="21">
        <v>91527883</v>
      </c>
    </row>
    <row r="60" spans="1:6" s="8" customFormat="1" ht="24" customHeight="1">
      <c r="A60" s="42" t="s">
        <v>213</v>
      </c>
      <c r="B60" s="45" t="s">
        <v>216</v>
      </c>
      <c r="C60" s="2" t="s">
        <v>209</v>
      </c>
      <c r="D60" s="21"/>
      <c r="E60" s="21">
        <v>150000000</v>
      </c>
      <c r="F60" s="21">
        <v>150000000</v>
      </c>
    </row>
    <row r="61" spans="1:6" s="8" customFormat="1" ht="39.75" customHeight="1">
      <c r="A61" s="43"/>
      <c r="B61" s="46"/>
      <c r="C61" s="2" t="s">
        <v>210</v>
      </c>
      <c r="D61" s="2"/>
      <c r="E61" s="21">
        <v>80000000</v>
      </c>
      <c r="F61" s="21">
        <v>80000000</v>
      </c>
    </row>
    <row r="62" spans="1:6" s="8" customFormat="1" ht="33.75" customHeight="1">
      <c r="A62" s="43"/>
      <c r="B62" s="46"/>
      <c r="C62" s="2" t="s">
        <v>211</v>
      </c>
      <c r="D62" s="2"/>
      <c r="E62" s="21">
        <v>10000000</v>
      </c>
      <c r="F62" s="21">
        <v>10000000</v>
      </c>
    </row>
    <row r="63" spans="1:6" s="8" customFormat="1" ht="33.75" customHeight="1">
      <c r="A63" s="43"/>
      <c r="B63" s="46"/>
      <c r="C63" s="2" t="s">
        <v>212</v>
      </c>
      <c r="D63" s="2"/>
      <c r="E63" s="21">
        <v>18000000</v>
      </c>
      <c r="F63" s="21">
        <v>18000000</v>
      </c>
    </row>
    <row r="64" spans="1:6" s="8" customFormat="1" ht="37.5" customHeight="1">
      <c r="A64" s="44"/>
      <c r="B64" s="47"/>
      <c r="C64" s="2" t="s">
        <v>334</v>
      </c>
      <c r="D64" s="2"/>
      <c r="E64" s="21">
        <v>21632000</v>
      </c>
      <c r="F64" s="21">
        <v>21632000</v>
      </c>
    </row>
    <row r="65" spans="1:6" s="8" customFormat="1" ht="62.25" customHeight="1">
      <c r="A65" s="1" t="s">
        <v>214</v>
      </c>
      <c r="B65" s="16" t="s">
        <v>217</v>
      </c>
      <c r="C65" s="2" t="s">
        <v>343</v>
      </c>
      <c r="D65" s="21">
        <v>60000000</v>
      </c>
      <c r="E65" s="21"/>
      <c r="F65" s="21">
        <v>60000000</v>
      </c>
    </row>
    <row r="66" spans="1:6" s="8" customFormat="1" ht="33" customHeight="1">
      <c r="A66" s="42" t="s">
        <v>215</v>
      </c>
      <c r="B66" s="45" t="s">
        <v>218</v>
      </c>
      <c r="C66" s="2" t="s">
        <v>225</v>
      </c>
      <c r="D66" s="2"/>
      <c r="E66" s="21">
        <v>5000000</v>
      </c>
      <c r="F66" s="21">
        <v>5000000</v>
      </c>
    </row>
    <row r="67" spans="1:6" s="8" customFormat="1" ht="34.5" customHeight="1">
      <c r="A67" s="43"/>
      <c r="B67" s="46"/>
      <c r="C67" s="2" t="s">
        <v>226</v>
      </c>
      <c r="D67" s="2"/>
      <c r="E67" s="21">
        <v>55000000</v>
      </c>
      <c r="F67" s="21">
        <v>55000000</v>
      </c>
    </row>
    <row r="68" spans="1:6" s="8" customFormat="1" ht="28.5" customHeight="1">
      <c r="A68" s="44"/>
      <c r="B68" s="47"/>
      <c r="C68" s="2" t="s">
        <v>227</v>
      </c>
      <c r="D68" s="2"/>
      <c r="E68" s="21">
        <v>10000000</v>
      </c>
      <c r="F68" s="21">
        <v>10000000</v>
      </c>
    </row>
    <row r="69" spans="1:6" s="8" customFormat="1" ht="24" customHeight="1">
      <c r="A69" s="42" t="s">
        <v>222</v>
      </c>
      <c r="B69" s="45" t="s">
        <v>223</v>
      </c>
      <c r="C69" s="2" t="s">
        <v>228</v>
      </c>
      <c r="D69" s="21"/>
      <c r="E69" s="21">
        <v>80000000</v>
      </c>
      <c r="F69" s="21">
        <v>80000000</v>
      </c>
    </row>
    <row r="70" spans="1:6" s="8" customFormat="1" ht="24" customHeight="1">
      <c r="A70" s="43"/>
      <c r="B70" s="46"/>
      <c r="C70" s="4" t="s">
        <v>229</v>
      </c>
      <c r="D70" s="21"/>
      <c r="E70" s="21">
        <v>3000000</v>
      </c>
      <c r="F70" s="21">
        <v>3000000</v>
      </c>
    </row>
    <row r="71" spans="1:6" s="8" customFormat="1" ht="24" customHeight="1">
      <c r="A71" s="43"/>
      <c r="B71" s="46"/>
      <c r="C71" s="21" t="s">
        <v>164</v>
      </c>
      <c r="D71" s="21"/>
      <c r="E71" s="21">
        <v>93117309</v>
      </c>
      <c r="F71" s="21">
        <v>93117309</v>
      </c>
    </row>
    <row r="72" spans="1:6" s="8" customFormat="1" ht="20.25" customHeight="1">
      <c r="A72" s="43"/>
      <c r="B72" s="46"/>
      <c r="C72" s="21" t="s">
        <v>165</v>
      </c>
      <c r="D72" s="21"/>
      <c r="E72" s="21">
        <v>199579762</v>
      </c>
      <c r="F72" s="21">
        <v>199579762</v>
      </c>
    </row>
    <row r="73" spans="1:6" s="8" customFormat="1" ht="21.75" customHeight="1">
      <c r="A73" s="43"/>
      <c r="B73" s="46"/>
      <c r="C73" s="2" t="s">
        <v>230</v>
      </c>
      <c r="D73" s="2"/>
      <c r="E73" s="21">
        <v>3000000</v>
      </c>
      <c r="F73" s="21">
        <v>3000000</v>
      </c>
    </row>
    <row r="74" spans="1:6" s="8" customFormat="1" ht="19.5" customHeight="1">
      <c r="A74" s="43"/>
      <c r="B74" s="46"/>
      <c r="C74" s="2" t="s">
        <v>231</v>
      </c>
      <c r="D74" s="2"/>
      <c r="E74" s="21">
        <v>3000000</v>
      </c>
      <c r="F74" s="21">
        <v>3000000</v>
      </c>
    </row>
    <row r="75" spans="1:6" s="8" customFormat="1" ht="21" customHeight="1">
      <c r="A75" s="43"/>
      <c r="B75" s="46"/>
      <c r="C75" s="2" t="s">
        <v>93</v>
      </c>
      <c r="D75" s="21">
        <v>332800000</v>
      </c>
      <c r="E75" s="21"/>
      <c r="F75" s="21">
        <v>332800000</v>
      </c>
    </row>
    <row r="76" spans="1:6" s="8" customFormat="1" ht="24" customHeight="1">
      <c r="A76" s="43"/>
      <c r="B76" s="46"/>
      <c r="C76" s="2" t="s">
        <v>232</v>
      </c>
      <c r="D76" s="21"/>
      <c r="E76" s="21">
        <v>31000000</v>
      </c>
      <c r="F76" s="21">
        <v>31000000</v>
      </c>
    </row>
    <row r="77" spans="1:6" s="8" customFormat="1" ht="24" customHeight="1">
      <c r="A77" s="43"/>
      <c r="B77" s="46"/>
      <c r="C77" s="2" t="s">
        <v>389</v>
      </c>
      <c r="D77" s="21">
        <v>50000000</v>
      </c>
      <c r="E77" s="21"/>
      <c r="F77" s="21">
        <v>50000000</v>
      </c>
    </row>
    <row r="78" spans="1:6" s="8" customFormat="1" ht="24" customHeight="1">
      <c r="A78" s="44"/>
      <c r="B78" s="47"/>
      <c r="C78" s="2" t="s">
        <v>2</v>
      </c>
      <c r="D78" s="21">
        <v>15000000</v>
      </c>
      <c r="E78" s="21"/>
      <c r="F78" s="21">
        <v>15000000</v>
      </c>
    </row>
    <row r="79" spans="1:6" s="8" customFormat="1" ht="24" customHeight="1">
      <c r="A79" s="42" t="s">
        <v>219</v>
      </c>
      <c r="B79" s="45" t="s">
        <v>221</v>
      </c>
      <c r="C79" s="2" t="s">
        <v>233</v>
      </c>
      <c r="D79" s="21"/>
      <c r="E79" s="21">
        <v>53040000</v>
      </c>
      <c r="F79" s="21">
        <v>53040000</v>
      </c>
    </row>
    <row r="80" spans="1:6" s="8" customFormat="1" ht="24" customHeight="1">
      <c r="A80" s="43"/>
      <c r="B80" s="46"/>
      <c r="C80" s="2" t="s">
        <v>335</v>
      </c>
      <c r="D80" s="2"/>
      <c r="E80" s="21">
        <v>47769696</v>
      </c>
      <c r="F80" s="21">
        <v>47769696</v>
      </c>
    </row>
    <row r="81" spans="1:6" s="8" customFormat="1" ht="24" customHeight="1">
      <c r="A81" s="43"/>
      <c r="B81" s="46"/>
      <c r="C81" s="2" t="s">
        <v>336</v>
      </c>
      <c r="D81" s="2"/>
      <c r="E81" s="21">
        <v>16000000</v>
      </c>
      <c r="F81" s="21">
        <v>16000000</v>
      </c>
    </row>
    <row r="82" spans="1:6" s="8" customFormat="1" ht="24" customHeight="1">
      <c r="A82" s="43"/>
      <c r="B82" s="46"/>
      <c r="C82" s="2" t="s">
        <v>337</v>
      </c>
      <c r="D82" s="2"/>
      <c r="E82" s="21">
        <v>24960000</v>
      </c>
      <c r="F82" s="21">
        <v>24960000</v>
      </c>
    </row>
    <row r="83" spans="1:6" s="8" customFormat="1" ht="24" customHeight="1">
      <c r="A83" s="43"/>
      <c r="B83" s="46"/>
      <c r="C83" s="2" t="s">
        <v>338</v>
      </c>
      <c r="D83" s="2"/>
      <c r="E83" s="21">
        <v>5850000</v>
      </c>
      <c r="F83" s="21">
        <v>5850000</v>
      </c>
    </row>
    <row r="84" spans="1:6" s="8" customFormat="1" ht="24" customHeight="1">
      <c r="A84" s="43"/>
      <c r="B84" s="46"/>
      <c r="C84" s="2" t="s">
        <v>340</v>
      </c>
      <c r="D84" s="2"/>
      <c r="E84" s="21">
        <v>141744462</v>
      </c>
      <c r="F84" s="21">
        <v>141744462</v>
      </c>
    </row>
    <row r="85" spans="1:6" s="8" customFormat="1" ht="24" customHeight="1">
      <c r="A85" s="43"/>
      <c r="B85" s="46"/>
      <c r="C85" s="2" t="s">
        <v>341</v>
      </c>
      <c r="D85" s="2"/>
      <c r="E85" s="21">
        <v>9313200</v>
      </c>
      <c r="F85" s="21">
        <v>9313200</v>
      </c>
    </row>
    <row r="86" spans="1:6" s="8" customFormat="1" ht="24" customHeight="1">
      <c r="A86" s="43"/>
      <c r="B86" s="46"/>
      <c r="C86" s="2" t="s">
        <v>234</v>
      </c>
      <c r="D86" s="2"/>
      <c r="E86" s="21">
        <v>11000000</v>
      </c>
      <c r="F86" s="21">
        <v>11000000</v>
      </c>
    </row>
    <row r="87" spans="1:6" s="8" customFormat="1" ht="24" customHeight="1">
      <c r="A87" s="43"/>
      <c r="B87" s="46"/>
      <c r="C87" s="2" t="s">
        <v>339</v>
      </c>
      <c r="D87" s="2"/>
      <c r="E87" s="21">
        <v>30000000</v>
      </c>
      <c r="F87" s="21">
        <v>30000000</v>
      </c>
    </row>
    <row r="88" spans="1:6" s="8" customFormat="1" ht="24" customHeight="1">
      <c r="A88" s="43"/>
      <c r="B88" s="46"/>
      <c r="C88" s="2" t="s">
        <v>342</v>
      </c>
      <c r="D88" s="2"/>
      <c r="E88" s="21">
        <v>5000000</v>
      </c>
      <c r="F88" s="21">
        <v>5000000</v>
      </c>
    </row>
    <row r="89" spans="1:6" s="8" customFormat="1" ht="38.25" customHeight="1">
      <c r="A89" s="44"/>
      <c r="B89" s="47"/>
      <c r="C89" s="2" t="s">
        <v>94</v>
      </c>
      <c r="D89" s="21">
        <v>10400000</v>
      </c>
      <c r="E89" s="21"/>
      <c r="F89" s="21">
        <v>10400000</v>
      </c>
    </row>
    <row r="90" spans="1:6" s="8" customFormat="1" ht="27.75" customHeight="1">
      <c r="A90" s="42" t="s">
        <v>220</v>
      </c>
      <c r="B90" s="45" t="s">
        <v>257</v>
      </c>
      <c r="C90" s="2" t="s">
        <v>235</v>
      </c>
      <c r="D90" s="21">
        <v>17241011490</v>
      </c>
      <c r="E90" s="21">
        <v>15132856495</v>
      </c>
      <c r="F90" s="21">
        <v>32373867985</v>
      </c>
    </row>
    <row r="91" spans="1:6" s="8" customFormat="1" ht="28.5" customHeight="1">
      <c r="A91" s="43"/>
      <c r="B91" s="46"/>
      <c r="C91" s="2" t="s">
        <v>386</v>
      </c>
      <c r="D91" s="21">
        <v>137592000</v>
      </c>
      <c r="E91" s="21"/>
      <c r="F91" s="21">
        <v>137592000</v>
      </c>
    </row>
    <row r="92" spans="1:6" s="8" customFormat="1" ht="24" customHeight="1">
      <c r="A92" s="43"/>
      <c r="B92" s="46"/>
      <c r="C92" s="2" t="s">
        <v>324</v>
      </c>
      <c r="D92" s="2"/>
      <c r="E92" s="21">
        <v>110000000</v>
      </c>
      <c r="F92" s="21">
        <v>110000000</v>
      </c>
    </row>
    <row r="93" spans="1:6" s="8" customFormat="1" ht="24" customHeight="1">
      <c r="A93" s="43"/>
      <c r="B93" s="46"/>
      <c r="C93" s="2" t="s">
        <v>325</v>
      </c>
      <c r="D93" s="2"/>
      <c r="E93" s="21">
        <v>100000000</v>
      </c>
      <c r="F93" s="21">
        <v>100000000</v>
      </c>
    </row>
    <row r="94" spans="1:6" s="8" customFormat="1" ht="24" customHeight="1">
      <c r="A94" s="43"/>
      <c r="B94" s="46"/>
      <c r="C94" s="2" t="s">
        <v>326</v>
      </c>
      <c r="D94" s="2"/>
      <c r="E94" s="21">
        <v>90000000</v>
      </c>
      <c r="F94" s="21">
        <v>90000000</v>
      </c>
    </row>
    <row r="95" spans="1:6" s="8" customFormat="1" ht="20.25" customHeight="1">
      <c r="A95" s="43"/>
      <c r="B95" s="46"/>
      <c r="C95" s="2" t="s">
        <v>327</v>
      </c>
      <c r="D95" s="2"/>
      <c r="E95" s="21">
        <v>80000000</v>
      </c>
      <c r="F95" s="21">
        <v>80000000</v>
      </c>
    </row>
    <row r="96" spans="1:6" s="8" customFormat="1" ht="24" customHeight="1">
      <c r="A96" s="43"/>
      <c r="B96" s="46"/>
      <c r="C96" s="2" t="s">
        <v>328</v>
      </c>
      <c r="D96" s="2"/>
      <c r="E96" s="21">
        <v>100000000</v>
      </c>
      <c r="F96" s="21">
        <v>100000000</v>
      </c>
    </row>
    <row r="97" spans="1:6" s="8" customFormat="1" ht="24" customHeight="1">
      <c r="A97" s="43"/>
      <c r="B97" s="46"/>
      <c r="C97" s="2" t="s">
        <v>329</v>
      </c>
      <c r="D97" s="2"/>
      <c r="E97" s="21">
        <v>118243000</v>
      </c>
      <c r="F97" s="21">
        <v>118243000</v>
      </c>
    </row>
    <row r="98" spans="1:6" s="8" customFormat="1" ht="24" customHeight="1">
      <c r="A98" s="43"/>
      <c r="B98" s="46"/>
      <c r="C98" s="2" t="s">
        <v>330</v>
      </c>
      <c r="D98" s="2"/>
      <c r="E98" s="21">
        <v>110000000</v>
      </c>
      <c r="F98" s="21">
        <v>110000000</v>
      </c>
    </row>
    <row r="99" spans="1:6" s="8" customFormat="1" ht="21" customHeight="1">
      <c r="A99" s="43"/>
      <c r="B99" s="46"/>
      <c r="C99" s="2" t="s">
        <v>396</v>
      </c>
      <c r="D99" s="2"/>
      <c r="E99" s="21">
        <v>90000000</v>
      </c>
      <c r="F99" s="21">
        <v>90000000</v>
      </c>
    </row>
    <row r="100" spans="1:6" s="8" customFormat="1" ht="24" customHeight="1">
      <c r="A100" s="43"/>
      <c r="B100" s="46"/>
      <c r="C100" s="2" t="s">
        <v>331</v>
      </c>
      <c r="D100" s="2"/>
      <c r="E100" s="21">
        <v>170000000</v>
      </c>
      <c r="F100" s="21">
        <v>170000000</v>
      </c>
    </row>
    <row r="101" spans="1:6" s="8" customFormat="1" ht="24" customHeight="1">
      <c r="A101" s="43"/>
      <c r="B101" s="46"/>
      <c r="C101" s="2" t="s">
        <v>332</v>
      </c>
      <c r="D101" s="2"/>
      <c r="E101" s="21">
        <v>45000000</v>
      </c>
      <c r="F101" s="21">
        <v>45000000</v>
      </c>
    </row>
    <row r="102" spans="1:6" s="8" customFormat="1" ht="27.75" customHeight="1">
      <c r="A102" s="43"/>
      <c r="B102" s="46"/>
      <c r="C102" s="2" t="s">
        <v>333</v>
      </c>
      <c r="D102" s="2"/>
      <c r="E102" s="21">
        <v>434246803</v>
      </c>
      <c r="F102" s="21">
        <v>434246803</v>
      </c>
    </row>
    <row r="103" spans="1:6" s="8" customFormat="1" ht="49.5" customHeight="1">
      <c r="A103" s="44"/>
      <c r="B103" s="6" t="s">
        <v>258</v>
      </c>
      <c r="C103" s="2" t="s">
        <v>395</v>
      </c>
      <c r="D103" s="21">
        <v>50000000</v>
      </c>
      <c r="E103" s="21"/>
      <c r="F103" s="21">
        <v>50000000</v>
      </c>
    </row>
    <row r="104" spans="1:6" s="8" customFormat="1" ht="24" customHeight="1">
      <c r="A104" s="48" t="s">
        <v>9</v>
      </c>
      <c r="B104" s="60"/>
      <c r="C104" s="61"/>
      <c r="D104" s="26">
        <v>17896803490</v>
      </c>
      <c r="E104" s="26">
        <v>88512667750</v>
      </c>
      <c r="F104" s="23">
        <v>106409471240</v>
      </c>
    </row>
    <row r="105" spans="1:6" s="8" customFormat="1" ht="24" customHeight="1">
      <c r="B105" s="18"/>
      <c r="C105" s="3"/>
      <c r="D105" s="9"/>
      <c r="E105" s="9"/>
      <c r="F105" s="9"/>
    </row>
    <row r="106" spans="1:6" s="8" customFormat="1" ht="17.25" customHeight="1">
      <c r="A106" s="65" t="s">
        <v>295</v>
      </c>
      <c r="B106" s="65"/>
      <c r="C106" s="65"/>
      <c r="D106" s="65"/>
      <c r="E106" s="65"/>
      <c r="F106" s="65"/>
    </row>
    <row r="107" spans="1:6" s="8" customFormat="1" ht="24" customHeight="1">
      <c r="A107" s="42" t="s">
        <v>259</v>
      </c>
      <c r="B107" s="45" t="s">
        <v>236</v>
      </c>
      <c r="C107" s="2" t="s">
        <v>237</v>
      </c>
      <c r="D107" s="27"/>
      <c r="E107" s="27">
        <v>10000000</v>
      </c>
      <c r="F107" s="27">
        <v>10000000</v>
      </c>
    </row>
    <row r="108" spans="1:6" s="8" customFormat="1" ht="24" customHeight="1">
      <c r="A108" s="43"/>
      <c r="B108" s="46"/>
      <c r="C108" s="2" t="s">
        <v>238</v>
      </c>
      <c r="D108" s="28"/>
      <c r="E108" s="27">
        <v>30000000</v>
      </c>
      <c r="F108" s="27">
        <v>30000000</v>
      </c>
    </row>
    <row r="109" spans="1:6" s="8" customFormat="1" ht="24" customHeight="1">
      <c r="A109" s="43"/>
      <c r="B109" s="46"/>
      <c r="C109" s="2" t="s">
        <v>239</v>
      </c>
      <c r="D109" s="29"/>
      <c r="E109" s="30">
        <v>10000000</v>
      </c>
      <c r="F109" s="27">
        <v>10000000</v>
      </c>
    </row>
    <row r="110" spans="1:6" s="8" customFormat="1" ht="24" customHeight="1">
      <c r="A110" s="43"/>
      <c r="B110" s="46"/>
      <c r="C110" s="2" t="s">
        <v>240</v>
      </c>
      <c r="D110" s="29"/>
      <c r="E110" s="30">
        <v>40000000</v>
      </c>
      <c r="F110" s="27">
        <v>40000000</v>
      </c>
    </row>
    <row r="111" spans="1:6" s="8" customFormat="1" ht="24" customHeight="1">
      <c r="A111" s="44"/>
      <c r="B111" s="47"/>
      <c r="C111" s="2" t="s">
        <v>241</v>
      </c>
      <c r="D111" s="29"/>
      <c r="E111" s="30">
        <v>10000000</v>
      </c>
      <c r="F111" s="27">
        <v>10000000</v>
      </c>
    </row>
    <row r="112" spans="1:6" s="8" customFormat="1" ht="35.25" customHeight="1">
      <c r="A112" s="42" t="s">
        <v>256</v>
      </c>
      <c r="B112" s="45" t="s">
        <v>253</v>
      </c>
      <c r="C112" s="2" t="s">
        <v>242</v>
      </c>
      <c r="D112" s="29"/>
      <c r="E112" s="31">
        <v>37000000</v>
      </c>
      <c r="F112" s="27">
        <v>37000000</v>
      </c>
    </row>
    <row r="113" spans="1:6" s="8" customFormat="1" ht="27" customHeight="1">
      <c r="A113" s="43"/>
      <c r="B113" s="47"/>
      <c r="C113" s="2" t="s">
        <v>243</v>
      </c>
      <c r="D113" s="29"/>
      <c r="E113" s="31">
        <v>38000000</v>
      </c>
      <c r="F113" s="27">
        <v>38000000</v>
      </c>
    </row>
    <row r="114" spans="1:6" s="8" customFormat="1" ht="24" customHeight="1">
      <c r="A114" s="43"/>
      <c r="B114" s="45" t="s">
        <v>254</v>
      </c>
      <c r="C114" s="2" t="s">
        <v>244</v>
      </c>
      <c r="D114" s="29"/>
      <c r="E114" s="31">
        <v>4000000</v>
      </c>
      <c r="F114" s="27">
        <v>4000000</v>
      </c>
    </row>
    <row r="115" spans="1:6" s="8" customFormat="1" ht="24" customHeight="1">
      <c r="A115" s="43"/>
      <c r="B115" s="46"/>
      <c r="C115" s="2" t="s">
        <v>245</v>
      </c>
      <c r="D115" s="29"/>
      <c r="E115" s="31">
        <v>2251738</v>
      </c>
      <c r="F115" s="27">
        <v>2251738</v>
      </c>
    </row>
    <row r="116" spans="1:6" s="8" customFormat="1" ht="24" customHeight="1">
      <c r="A116" s="43"/>
      <c r="B116" s="46"/>
      <c r="C116" s="2" t="s">
        <v>246</v>
      </c>
      <c r="D116" s="29"/>
      <c r="E116" s="31">
        <v>4000000</v>
      </c>
      <c r="F116" s="27">
        <v>4000000</v>
      </c>
    </row>
    <row r="117" spans="1:6" s="8" customFormat="1" ht="24" customHeight="1">
      <c r="A117" s="43"/>
      <c r="B117" s="46"/>
      <c r="C117" s="2" t="s">
        <v>247</v>
      </c>
      <c r="D117" s="27">
        <v>50000000</v>
      </c>
      <c r="E117" s="28"/>
      <c r="F117" s="27">
        <v>50000000</v>
      </c>
    </row>
    <row r="118" spans="1:6" s="8" customFormat="1" ht="24" customHeight="1">
      <c r="A118" s="43"/>
      <c r="B118" s="47"/>
      <c r="C118" s="2" t="s">
        <v>248</v>
      </c>
      <c r="D118" s="31">
        <v>216000000</v>
      </c>
      <c r="E118" s="29"/>
      <c r="F118" s="27">
        <v>216000000</v>
      </c>
    </row>
    <row r="119" spans="1:6" s="8" customFormat="1" ht="24" customHeight="1">
      <c r="A119" s="43"/>
      <c r="B119" s="68" t="s">
        <v>255</v>
      </c>
      <c r="C119" s="2" t="s">
        <v>249</v>
      </c>
      <c r="D119" s="29"/>
      <c r="E119" s="31">
        <v>90000000</v>
      </c>
      <c r="F119" s="27">
        <v>90000000</v>
      </c>
    </row>
    <row r="120" spans="1:6" s="8" customFormat="1" ht="24" customHeight="1">
      <c r="A120" s="43"/>
      <c r="B120" s="69"/>
      <c r="C120" s="2" t="s">
        <v>250</v>
      </c>
      <c r="D120" s="29"/>
      <c r="E120" s="31">
        <v>30000000</v>
      </c>
      <c r="F120" s="27">
        <v>30000000</v>
      </c>
    </row>
    <row r="121" spans="1:6" s="8" customFormat="1" ht="24" customHeight="1">
      <c r="A121" s="43"/>
      <c r="B121" s="69"/>
      <c r="C121" s="2" t="s">
        <v>251</v>
      </c>
      <c r="D121" s="29"/>
      <c r="E121" s="31">
        <v>40000000</v>
      </c>
      <c r="F121" s="27">
        <v>40000000</v>
      </c>
    </row>
    <row r="122" spans="1:6" s="8" customFormat="1" ht="24" customHeight="1">
      <c r="A122" s="43"/>
      <c r="B122" s="69"/>
      <c r="C122" s="2" t="s">
        <v>252</v>
      </c>
      <c r="D122" s="29"/>
      <c r="E122" s="31">
        <v>18000000</v>
      </c>
      <c r="F122" s="27">
        <v>18000000</v>
      </c>
    </row>
    <row r="123" spans="1:6" s="8" customFormat="1" ht="24" customHeight="1">
      <c r="A123" s="44"/>
      <c r="B123" s="70"/>
      <c r="C123" s="2" t="s">
        <v>1</v>
      </c>
      <c r="D123" s="31">
        <v>35000000</v>
      </c>
      <c r="E123" s="31"/>
      <c r="F123" s="27">
        <v>35000000</v>
      </c>
    </row>
    <row r="124" spans="1:6" s="8" customFormat="1" ht="40.5" customHeight="1">
      <c r="A124" s="48" t="s">
        <v>10</v>
      </c>
      <c r="B124" s="60"/>
      <c r="C124" s="61"/>
      <c r="D124" s="32">
        <v>266000000</v>
      </c>
      <c r="E124" s="32">
        <v>363251738</v>
      </c>
      <c r="F124" s="32">
        <v>629251738</v>
      </c>
    </row>
    <row r="125" spans="1:6" s="8" customFormat="1" ht="24" customHeight="1">
      <c r="B125" s="18"/>
      <c r="C125" s="3"/>
      <c r="D125" s="9"/>
      <c r="E125" s="9"/>
      <c r="F125" s="9"/>
    </row>
    <row r="126" spans="1:6" s="8" customFormat="1" ht="24" customHeight="1">
      <c r="A126" s="55" t="s">
        <v>296</v>
      </c>
      <c r="B126" s="55"/>
      <c r="C126" s="55"/>
      <c r="D126" s="55"/>
      <c r="E126" s="55"/>
      <c r="F126" s="55"/>
    </row>
    <row r="127" spans="1:6" s="8" customFormat="1" ht="32.25" customHeight="1">
      <c r="A127" s="52" t="s">
        <v>261</v>
      </c>
      <c r="B127" s="45" t="s">
        <v>260</v>
      </c>
      <c r="C127" s="2" t="s">
        <v>344</v>
      </c>
      <c r="D127" s="2"/>
      <c r="E127" s="21">
        <v>178762419</v>
      </c>
      <c r="F127" s="21">
        <v>178762419</v>
      </c>
    </row>
    <row r="128" spans="1:6" s="8" customFormat="1" ht="46.5" customHeight="1">
      <c r="A128" s="53"/>
      <c r="B128" s="46"/>
      <c r="C128" s="2" t="s">
        <v>345</v>
      </c>
      <c r="D128" s="2"/>
      <c r="E128" s="21">
        <v>41890666</v>
      </c>
      <c r="F128" s="21">
        <v>41890666</v>
      </c>
    </row>
    <row r="129" spans="1:6" s="8" customFormat="1" ht="30.75" customHeight="1">
      <c r="A129" s="53"/>
      <c r="B129" s="46"/>
      <c r="C129" s="2" t="s">
        <v>346</v>
      </c>
      <c r="D129" s="2"/>
      <c r="E129" s="21">
        <v>1000000</v>
      </c>
      <c r="F129" s="21">
        <v>1000000</v>
      </c>
    </row>
    <row r="130" spans="1:6" s="8" customFormat="1" ht="38.25" customHeight="1">
      <c r="A130" s="54"/>
      <c r="B130" s="47"/>
      <c r="C130" s="2" t="s">
        <v>348</v>
      </c>
      <c r="D130" s="2"/>
      <c r="E130" s="2">
        <v>97340833</v>
      </c>
      <c r="F130" s="21">
        <v>97340833</v>
      </c>
    </row>
    <row r="131" spans="1:6" s="8" customFormat="1" ht="63.75" customHeight="1">
      <c r="A131" s="7" t="s">
        <v>262</v>
      </c>
      <c r="B131" s="6" t="s">
        <v>263</v>
      </c>
      <c r="C131" s="2" t="s">
        <v>270</v>
      </c>
      <c r="D131" s="2">
        <v>30000000</v>
      </c>
      <c r="E131" s="2"/>
      <c r="F131" s="21">
        <v>30000000</v>
      </c>
    </row>
    <row r="132" spans="1:6" s="8" customFormat="1" ht="96.75" customHeight="1">
      <c r="A132" s="7" t="s">
        <v>267</v>
      </c>
      <c r="B132" s="6" t="s">
        <v>264</v>
      </c>
      <c r="C132" s="2" t="s">
        <v>271</v>
      </c>
      <c r="D132" s="2">
        <v>40000000</v>
      </c>
      <c r="E132" s="2"/>
      <c r="F132" s="21">
        <v>40000000</v>
      </c>
    </row>
    <row r="133" spans="1:6" s="8" customFormat="1" ht="49.5" customHeight="1">
      <c r="A133" s="7" t="s">
        <v>268</v>
      </c>
      <c r="B133" s="6" t="s">
        <v>265</v>
      </c>
      <c r="C133" s="2" t="s">
        <v>272</v>
      </c>
      <c r="D133" s="2">
        <v>40000000</v>
      </c>
      <c r="E133" s="2"/>
      <c r="F133" s="21">
        <v>40000000</v>
      </c>
    </row>
    <row r="134" spans="1:6" s="8" customFormat="1" ht="101.25" customHeight="1">
      <c r="A134" s="7" t="s">
        <v>269</v>
      </c>
      <c r="B134" s="6" t="s">
        <v>266</v>
      </c>
      <c r="C134" s="2" t="s">
        <v>392</v>
      </c>
      <c r="D134" s="2">
        <v>30000000</v>
      </c>
      <c r="E134" s="2"/>
      <c r="F134" s="21">
        <v>30000000</v>
      </c>
    </row>
    <row r="135" spans="1:6" s="8" customFormat="1" ht="23.25" customHeight="1">
      <c r="A135" s="48" t="s">
        <v>300</v>
      </c>
      <c r="B135" s="60"/>
      <c r="C135" s="61"/>
      <c r="D135" s="33">
        <v>140000000</v>
      </c>
      <c r="E135" s="33">
        <v>318993918</v>
      </c>
      <c r="F135" s="21">
        <v>458993918</v>
      </c>
    </row>
    <row r="136" spans="1:6" s="8" customFormat="1" ht="24" customHeight="1">
      <c r="B136" s="18"/>
      <c r="C136" s="3"/>
      <c r="D136" s="9"/>
      <c r="E136" s="9"/>
      <c r="F136" s="9"/>
    </row>
    <row r="137" spans="1:6" s="8" customFormat="1" ht="31.5" customHeight="1">
      <c r="A137" s="66" t="s">
        <v>297</v>
      </c>
      <c r="B137" s="66"/>
      <c r="C137" s="66"/>
      <c r="D137" s="66"/>
      <c r="E137" s="66"/>
      <c r="F137" s="66"/>
    </row>
    <row r="138" spans="1:6" s="8" customFormat="1" ht="41.25" customHeight="1">
      <c r="A138" s="57" t="s">
        <v>277</v>
      </c>
      <c r="B138" s="48" t="s">
        <v>273</v>
      </c>
      <c r="C138" s="2" t="s">
        <v>347</v>
      </c>
      <c r="D138" s="2"/>
      <c r="E138" s="21">
        <v>667450000</v>
      </c>
      <c r="F138" s="21">
        <v>667450000</v>
      </c>
    </row>
    <row r="139" spans="1:6" s="8" customFormat="1" ht="39.75" customHeight="1">
      <c r="A139" s="58"/>
      <c r="B139" s="48"/>
      <c r="C139" s="2" t="s">
        <v>274</v>
      </c>
      <c r="D139" s="2"/>
      <c r="E139" s="21">
        <v>964690167</v>
      </c>
      <c r="F139" s="21">
        <v>964690167</v>
      </c>
    </row>
    <row r="140" spans="1:6" s="8" customFormat="1" ht="24" customHeight="1">
      <c r="A140" s="58"/>
      <c r="B140" s="48"/>
      <c r="C140" s="2" t="s">
        <v>98</v>
      </c>
      <c r="D140" s="2"/>
      <c r="E140" s="21">
        <v>783000000</v>
      </c>
      <c r="F140" s="21">
        <v>783000000</v>
      </c>
    </row>
    <row r="141" spans="1:6" s="8" customFormat="1" ht="24" customHeight="1">
      <c r="A141" s="58"/>
      <c r="B141" s="57" t="s">
        <v>278</v>
      </c>
      <c r="C141" s="2" t="s">
        <v>357</v>
      </c>
      <c r="D141" s="21">
        <v>54000000</v>
      </c>
      <c r="E141" s="21"/>
      <c r="F141" s="21">
        <v>54000000</v>
      </c>
    </row>
    <row r="142" spans="1:6" s="8" customFormat="1" ht="24" customHeight="1">
      <c r="A142" s="58"/>
      <c r="B142" s="58"/>
      <c r="C142" s="2" t="s">
        <v>358</v>
      </c>
      <c r="D142" s="21">
        <v>119000000</v>
      </c>
      <c r="E142" s="21"/>
      <c r="F142" s="21">
        <v>119000000</v>
      </c>
    </row>
    <row r="143" spans="1:6" s="8" customFormat="1" ht="48.75" customHeight="1">
      <c r="A143" s="58"/>
      <c r="B143" s="58"/>
      <c r="C143" s="2" t="s">
        <v>3</v>
      </c>
      <c r="D143" s="2"/>
      <c r="E143" s="2">
        <v>964690167</v>
      </c>
      <c r="F143" s="21">
        <v>964690167</v>
      </c>
    </row>
    <row r="144" spans="1:6" s="8" customFormat="1" ht="48.75" customHeight="1">
      <c r="A144" s="58"/>
      <c r="B144" s="58"/>
      <c r="C144" s="2" t="s">
        <v>275</v>
      </c>
      <c r="D144" s="21">
        <v>5900000</v>
      </c>
      <c r="E144" s="2"/>
      <c r="F144" s="21">
        <v>5900000</v>
      </c>
    </row>
    <row r="145" spans="1:6" s="8" customFormat="1" ht="42" customHeight="1">
      <c r="A145" s="58"/>
      <c r="B145" s="58"/>
      <c r="C145" s="34" t="s">
        <v>11</v>
      </c>
      <c r="D145" s="21"/>
      <c r="E145" s="21">
        <v>50000000</v>
      </c>
      <c r="F145" s="21">
        <v>50000000</v>
      </c>
    </row>
    <row r="146" spans="1:6" s="8" customFormat="1" ht="48.75" customHeight="1">
      <c r="A146" s="58"/>
      <c r="B146" s="58"/>
      <c r="C146" s="34" t="s">
        <v>12</v>
      </c>
      <c r="D146" s="21"/>
      <c r="E146" s="21">
        <v>50000000</v>
      </c>
      <c r="F146" s="21">
        <v>50000000</v>
      </c>
    </row>
    <row r="147" spans="1:6" s="8" customFormat="1" ht="48.75" customHeight="1">
      <c r="A147" s="58"/>
      <c r="B147" s="58"/>
      <c r="C147" s="34" t="s">
        <v>13</v>
      </c>
      <c r="D147" s="21"/>
      <c r="E147" s="21">
        <v>25000000</v>
      </c>
      <c r="F147" s="21">
        <v>25000000</v>
      </c>
    </row>
    <row r="148" spans="1:6" s="8" customFormat="1" ht="48.75" customHeight="1">
      <c r="A148" s="58"/>
      <c r="B148" s="58"/>
      <c r="C148" s="34" t="s">
        <v>14</v>
      </c>
      <c r="D148" s="21"/>
      <c r="E148" s="21">
        <v>25000000</v>
      </c>
      <c r="F148" s="21">
        <v>25000000</v>
      </c>
    </row>
    <row r="149" spans="1:6" s="8" customFormat="1" ht="31.5" customHeight="1">
      <c r="A149" s="58"/>
      <c r="B149" s="58"/>
      <c r="C149" s="34" t="s">
        <v>15</v>
      </c>
      <c r="D149" s="21"/>
      <c r="E149" s="21">
        <v>25000000</v>
      </c>
      <c r="F149" s="21">
        <v>25000000</v>
      </c>
    </row>
    <row r="150" spans="1:6" s="8" customFormat="1" ht="31.5" customHeight="1">
      <c r="A150" s="58"/>
      <c r="B150" s="58"/>
      <c r="C150" s="34" t="s">
        <v>16</v>
      </c>
      <c r="D150" s="21"/>
      <c r="E150" s="21">
        <v>25000000</v>
      </c>
      <c r="F150" s="21">
        <v>25000000</v>
      </c>
    </row>
    <row r="151" spans="1:6" s="8" customFormat="1" ht="36.75" customHeight="1">
      <c r="A151" s="58"/>
      <c r="B151" s="58"/>
      <c r="C151" s="34" t="s">
        <v>17</v>
      </c>
      <c r="D151" s="21"/>
      <c r="E151" s="21">
        <v>100000000</v>
      </c>
      <c r="F151" s="21">
        <v>100000000</v>
      </c>
    </row>
    <row r="152" spans="1:6" s="8" customFormat="1" ht="48.75" customHeight="1">
      <c r="A152" s="58"/>
      <c r="B152" s="58"/>
      <c r="C152" s="34" t="s">
        <v>18</v>
      </c>
      <c r="D152" s="21"/>
      <c r="E152" s="21">
        <v>20000000</v>
      </c>
      <c r="F152" s="21">
        <v>20000000</v>
      </c>
    </row>
    <row r="153" spans="1:6" s="8" customFormat="1" ht="48.75" customHeight="1">
      <c r="A153" s="58"/>
      <c r="B153" s="58"/>
      <c r="C153" s="34" t="s">
        <v>19</v>
      </c>
      <c r="D153" s="21"/>
      <c r="E153" s="21">
        <v>20000000</v>
      </c>
      <c r="F153" s="21">
        <v>20000000</v>
      </c>
    </row>
    <row r="154" spans="1:6" s="8" customFormat="1" ht="36" customHeight="1">
      <c r="A154" s="58"/>
      <c r="B154" s="58"/>
      <c r="C154" s="34" t="s">
        <v>20</v>
      </c>
      <c r="D154" s="21"/>
      <c r="E154" s="21">
        <v>20000000</v>
      </c>
      <c r="F154" s="21">
        <v>20000000</v>
      </c>
    </row>
    <row r="155" spans="1:6" s="8" customFormat="1" ht="40.5" customHeight="1">
      <c r="A155" s="58"/>
      <c r="B155" s="58"/>
      <c r="C155" s="34" t="s">
        <v>21</v>
      </c>
      <c r="D155" s="21"/>
      <c r="E155" s="21">
        <v>20000000</v>
      </c>
      <c r="F155" s="21">
        <v>20000000</v>
      </c>
    </row>
    <row r="156" spans="1:6" s="8" customFormat="1" ht="48.75" customHeight="1">
      <c r="A156" s="58"/>
      <c r="B156" s="58"/>
      <c r="C156" s="34" t="s">
        <v>22</v>
      </c>
      <c r="D156" s="21"/>
      <c r="E156" s="21">
        <v>20000000</v>
      </c>
      <c r="F156" s="21">
        <v>20000000</v>
      </c>
    </row>
    <row r="157" spans="1:6" s="8" customFormat="1" ht="36" customHeight="1">
      <c r="A157" s="58"/>
      <c r="B157" s="58"/>
      <c r="C157" s="34" t="s">
        <v>23</v>
      </c>
      <c r="D157" s="21"/>
      <c r="E157" s="21">
        <v>40000000</v>
      </c>
      <c r="F157" s="21">
        <v>40000000</v>
      </c>
    </row>
    <row r="158" spans="1:6" s="8" customFormat="1" ht="84" customHeight="1">
      <c r="A158" s="58"/>
      <c r="B158" s="58"/>
      <c r="C158" s="34" t="s">
        <v>24</v>
      </c>
      <c r="D158" s="21"/>
      <c r="E158" s="21">
        <v>60000000</v>
      </c>
      <c r="F158" s="21">
        <v>60000000</v>
      </c>
    </row>
    <row r="159" spans="1:6" s="8" customFormat="1" ht="36" customHeight="1">
      <c r="A159" s="58"/>
      <c r="B159" s="58"/>
      <c r="C159" s="34" t="s">
        <v>25</v>
      </c>
      <c r="D159" s="21"/>
      <c r="E159" s="21">
        <v>10000000</v>
      </c>
      <c r="F159" s="21">
        <v>10000000</v>
      </c>
    </row>
    <row r="160" spans="1:6" s="8" customFormat="1" ht="32.25" customHeight="1">
      <c r="A160" s="58"/>
      <c r="B160" s="58"/>
      <c r="C160" s="34" t="s">
        <v>26</v>
      </c>
      <c r="D160" s="35"/>
      <c r="E160" s="21">
        <v>15000000</v>
      </c>
      <c r="F160" s="21">
        <v>15000000</v>
      </c>
    </row>
    <row r="161" spans="1:6" s="8" customFormat="1" ht="48.75" customHeight="1">
      <c r="A161" s="58"/>
      <c r="B161" s="58"/>
      <c r="C161" s="34" t="s">
        <v>27</v>
      </c>
      <c r="D161" s="21"/>
      <c r="E161" s="21">
        <v>20000000</v>
      </c>
      <c r="F161" s="21">
        <v>20000000</v>
      </c>
    </row>
    <row r="162" spans="1:6" s="8" customFormat="1" ht="48.75" customHeight="1">
      <c r="A162" s="58"/>
      <c r="B162" s="58"/>
      <c r="C162" s="34" t="s">
        <v>28</v>
      </c>
      <c r="D162" s="21"/>
      <c r="E162" s="21">
        <v>30000000</v>
      </c>
      <c r="F162" s="21">
        <v>30000000</v>
      </c>
    </row>
    <row r="163" spans="1:6" s="8" customFormat="1" ht="48.75" customHeight="1">
      <c r="A163" s="58"/>
      <c r="B163" s="58"/>
      <c r="C163" s="34" t="s">
        <v>29</v>
      </c>
      <c r="D163" s="21"/>
      <c r="E163" s="21">
        <v>25000000</v>
      </c>
      <c r="F163" s="21">
        <v>25000000</v>
      </c>
    </row>
    <row r="164" spans="1:6" s="8" customFormat="1" ht="35.25" customHeight="1">
      <c r="A164" s="58"/>
      <c r="B164" s="58"/>
      <c r="C164" s="34" t="s">
        <v>30</v>
      </c>
      <c r="D164" s="21"/>
      <c r="E164" s="21">
        <v>12500000</v>
      </c>
      <c r="F164" s="21">
        <v>12500000</v>
      </c>
    </row>
    <row r="165" spans="1:6" s="8" customFormat="1" ht="39.75" customHeight="1">
      <c r="A165" s="58"/>
      <c r="B165" s="58"/>
      <c r="C165" s="34" t="s">
        <v>31</v>
      </c>
      <c r="D165" s="21"/>
      <c r="E165" s="21">
        <v>12500000</v>
      </c>
      <c r="F165" s="21">
        <v>12500000</v>
      </c>
    </row>
    <row r="166" spans="1:6" s="8" customFormat="1" ht="48.75" customHeight="1">
      <c r="A166" s="58"/>
      <c r="B166" s="58"/>
      <c r="C166" s="34" t="s">
        <v>32</v>
      </c>
      <c r="D166" s="21"/>
      <c r="E166" s="21">
        <v>12500000</v>
      </c>
      <c r="F166" s="21">
        <v>12500000</v>
      </c>
    </row>
    <row r="167" spans="1:6" s="8" customFormat="1" ht="48.75" customHeight="1">
      <c r="A167" s="58"/>
      <c r="B167" s="58"/>
      <c r="C167" s="34" t="s">
        <v>33</v>
      </c>
      <c r="D167" s="21"/>
      <c r="E167" s="21">
        <v>12500000</v>
      </c>
      <c r="F167" s="21">
        <v>12500000</v>
      </c>
    </row>
    <row r="168" spans="1:6" s="8" customFormat="1" ht="48.75" customHeight="1">
      <c r="A168" s="58"/>
      <c r="B168" s="58"/>
      <c r="C168" s="34" t="s">
        <v>34</v>
      </c>
      <c r="D168" s="21"/>
      <c r="E168" s="21">
        <v>12500000</v>
      </c>
      <c r="F168" s="21">
        <v>12500000</v>
      </c>
    </row>
    <row r="169" spans="1:6" s="8" customFormat="1" ht="48.75" customHeight="1">
      <c r="A169" s="59"/>
      <c r="B169" s="59"/>
      <c r="C169" s="34" t="s">
        <v>35</v>
      </c>
      <c r="D169" s="21"/>
      <c r="E169" s="21">
        <v>12500000</v>
      </c>
      <c r="F169" s="21">
        <v>12500000</v>
      </c>
    </row>
    <row r="170" spans="1:6" s="8" customFormat="1" ht="39" customHeight="1">
      <c r="A170" s="57" t="s">
        <v>277</v>
      </c>
      <c r="B170" s="57" t="s">
        <v>278</v>
      </c>
      <c r="C170" s="34" t="s">
        <v>36</v>
      </c>
      <c r="D170" s="21"/>
      <c r="E170" s="21">
        <v>12500000</v>
      </c>
      <c r="F170" s="21">
        <v>12500000</v>
      </c>
    </row>
    <row r="171" spans="1:6" s="8" customFormat="1" ht="40.5" customHeight="1">
      <c r="A171" s="58"/>
      <c r="B171" s="58"/>
      <c r="C171" s="34" t="s">
        <v>37</v>
      </c>
      <c r="D171" s="21"/>
      <c r="E171" s="21">
        <v>12500000</v>
      </c>
      <c r="F171" s="21">
        <v>12500000</v>
      </c>
    </row>
    <row r="172" spans="1:6" s="8" customFormat="1" ht="36" customHeight="1">
      <c r="A172" s="58"/>
      <c r="B172" s="58"/>
      <c r="C172" s="34" t="s">
        <v>38</v>
      </c>
      <c r="D172" s="21"/>
      <c r="E172" s="21">
        <v>100000000</v>
      </c>
      <c r="F172" s="21">
        <v>100000000</v>
      </c>
    </row>
    <row r="173" spans="1:6" s="8" customFormat="1" ht="48.75" customHeight="1">
      <c r="A173" s="58"/>
      <c r="B173" s="58"/>
      <c r="C173" s="36" t="s">
        <v>39</v>
      </c>
      <c r="D173" s="21"/>
      <c r="E173" s="21">
        <v>100000000</v>
      </c>
      <c r="F173" s="21">
        <v>100000000</v>
      </c>
    </row>
    <row r="174" spans="1:6" s="8" customFormat="1" ht="28.5" customHeight="1">
      <c r="A174" s="58"/>
      <c r="B174" s="58"/>
      <c r="C174" s="34" t="s">
        <v>40</v>
      </c>
      <c r="D174" s="21"/>
      <c r="E174" s="21">
        <v>7500000</v>
      </c>
      <c r="F174" s="21">
        <v>7500000</v>
      </c>
    </row>
    <row r="175" spans="1:6" s="8" customFormat="1" ht="28.5" customHeight="1">
      <c r="A175" s="58"/>
      <c r="B175" s="58"/>
      <c r="C175" s="34" t="s">
        <v>41</v>
      </c>
      <c r="D175" s="21"/>
      <c r="E175" s="21">
        <v>7500000</v>
      </c>
      <c r="F175" s="21">
        <v>7500000</v>
      </c>
    </row>
    <row r="176" spans="1:6" s="8" customFormat="1" ht="37.5" customHeight="1">
      <c r="A176" s="58"/>
      <c r="B176" s="58"/>
      <c r="C176" s="34" t="s">
        <v>42</v>
      </c>
      <c r="D176" s="21"/>
      <c r="E176" s="21">
        <v>7500000</v>
      </c>
      <c r="F176" s="21">
        <v>7500000</v>
      </c>
    </row>
    <row r="177" spans="1:6" s="8" customFormat="1" ht="33.75" customHeight="1">
      <c r="A177" s="58"/>
      <c r="B177" s="58"/>
      <c r="C177" s="34" t="s">
        <v>43</v>
      </c>
      <c r="D177" s="21"/>
      <c r="E177" s="21">
        <v>7500000</v>
      </c>
      <c r="F177" s="21">
        <v>7500000</v>
      </c>
    </row>
    <row r="178" spans="1:6" s="8" customFormat="1" ht="36.75" customHeight="1">
      <c r="A178" s="58"/>
      <c r="B178" s="58"/>
      <c r="C178" s="34" t="s">
        <v>44</v>
      </c>
      <c r="D178" s="21"/>
      <c r="E178" s="21">
        <v>10000000</v>
      </c>
      <c r="F178" s="21">
        <v>10000000</v>
      </c>
    </row>
    <row r="179" spans="1:6" s="8" customFormat="1" ht="36.75" customHeight="1">
      <c r="A179" s="58"/>
      <c r="B179" s="58"/>
      <c r="C179" s="34" t="s">
        <v>45</v>
      </c>
      <c r="D179" s="21"/>
      <c r="E179" s="21">
        <v>10000000</v>
      </c>
      <c r="F179" s="21">
        <v>10000000</v>
      </c>
    </row>
    <row r="180" spans="1:6" s="8" customFormat="1" ht="39" customHeight="1">
      <c r="A180" s="58"/>
      <c r="B180" s="58"/>
      <c r="C180" s="34" t="s">
        <v>46</v>
      </c>
      <c r="D180" s="21"/>
      <c r="E180" s="21">
        <v>10000000</v>
      </c>
      <c r="F180" s="21">
        <v>10000000</v>
      </c>
    </row>
    <row r="181" spans="1:6" s="8" customFormat="1" ht="39" customHeight="1">
      <c r="A181" s="58"/>
      <c r="B181" s="58"/>
      <c r="C181" s="34" t="s">
        <v>47</v>
      </c>
      <c r="D181" s="21"/>
      <c r="E181" s="21">
        <v>15000000</v>
      </c>
      <c r="F181" s="21">
        <v>15000000</v>
      </c>
    </row>
    <row r="182" spans="1:6" s="8" customFormat="1" ht="39" customHeight="1">
      <c r="A182" s="58"/>
      <c r="B182" s="58"/>
      <c r="C182" s="34" t="s">
        <v>48</v>
      </c>
      <c r="D182" s="21"/>
      <c r="E182" s="21">
        <v>15000000</v>
      </c>
      <c r="F182" s="21">
        <v>15000000</v>
      </c>
    </row>
    <row r="183" spans="1:6" s="8" customFormat="1" ht="27" customHeight="1">
      <c r="A183" s="58"/>
      <c r="B183" s="58"/>
      <c r="C183" s="34" t="s">
        <v>49</v>
      </c>
      <c r="D183" s="21"/>
      <c r="E183" s="21">
        <v>10000000</v>
      </c>
      <c r="F183" s="21">
        <v>10000000</v>
      </c>
    </row>
    <row r="184" spans="1:6" s="8" customFormat="1" ht="48.75" customHeight="1">
      <c r="A184" s="58"/>
      <c r="B184" s="58"/>
      <c r="C184" s="34" t="s">
        <v>50</v>
      </c>
      <c r="D184" s="21"/>
      <c r="E184" s="21">
        <v>20000000</v>
      </c>
      <c r="F184" s="21">
        <v>20000000</v>
      </c>
    </row>
    <row r="185" spans="1:6" s="8" customFormat="1" ht="48.75" customHeight="1">
      <c r="A185" s="58"/>
      <c r="B185" s="58"/>
      <c r="C185" s="34" t="s">
        <v>51</v>
      </c>
      <c r="D185" s="21"/>
      <c r="E185" s="21">
        <v>30000000</v>
      </c>
      <c r="F185" s="21">
        <v>30000000</v>
      </c>
    </row>
    <row r="186" spans="1:6" s="8" customFormat="1" ht="33" customHeight="1">
      <c r="A186" s="58"/>
      <c r="B186" s="58"/>
      <c r="C186" s="34" t="s">
        <v>52</v>
      </c>
      <c r="D186" s="21"/>
      <c r="E186" s="21">
        <v>4166667</v>
      </c>
      <c r="F186" s="21">
        <v>4166667</v>
      </c>
    </row>
    <row r="187" spans="1:6" s="8" customFormat="1" ht="27" customHeight="1">
      <c r="A187" s="58"/>
      <c r="B187" s="58"/>
      <c r="C187" s="34" t="s">
        <v>53</v>
      </c>
      <c r="D187" s="21"/>
      <c r="E187" s="21">
        <v>4166667</v>
      </c>
      <c r="F187" s="21">
        <v>4166667</v>
      </c>
    </row>
    <row r="188" spans="1:6" s="8" customFormat="1" ht="27" customHeight="1">
      <c r="A188" s="58"/>
      <c r="B188" s="58"/>
      <c r="C188" s="34" t="s">
        <v>54</v>
      </c>
      <c r="D188" s="21"/>
      <c r="E188" s="21">
        <v>4166667</v>
      </c>
      <c r="F188" s="21">
        <v>4166667</v>
      </c>
    </row>
    <row r="189" spans="1:6" s="8" customFormat="1" ht="27" customHeight="1">
      <c r="A189" s="58"/>
      <c r="B189" s="58"/>
      <c r="C189" s="34" t="s">
        <v>55</v>
      </c>
      <c r="D189" s="21"/>
      <c r="E189" s="21">
        <v>4166667</v>
      </c>
      <c r="F189" s="21">
        <v>4166667</v>
      </c>
    </row>
    <row r="190" spans="1:6" s="8" customFormat="1" ht="27" customHeight="1">
      <c r="A190" s="58"/>
      <c r="B190" s="58"/>
      <c r="C190" s="34" t="s">
        <v>56</v>
      </c>
      <c r="D190" s="21"/>
      <c r="E190" s="21">
        <v>4166667</v>
      </c>
      <c r="F190" s="21">
        <v>4166667</v>
      </c>
    </row>
    <row r="191" spans="1:6" s="8" customFormat="1" ht="27" customHeight="1">
      <c r="A191" s="58"/>
      <c r="B191" s="58"/>
      <c r="C191" s="34" t="s">
        <v>57</v>
      </c>
      <c r="D191" s="21"/>
      <c r="E191" s="21">
        <v>4166666</v>
      </c>
      <c r="F191" s="21">
        <v>4166666</v>
      </c>
    </row>
    <row r="192" spans="1:6" s="8" customFormat="1" ht="27" customHeight="1">
      <c r="A192" s="58"/>
      <c r="B192" s="58"/>
      <c r="C192" s="34" t="s">
        <v>58</v>
      </c>
      <c r="D192" s="21"/>
      <c r="E192" s="21">
        <v>4166667</v>
      </c>
      <c r="F192" s="21">
        <v>4166667</v>
      </c>
    </row>
    <row r="193" spans="1:6" s="8" customFormat="1" ht="27" customHeight="1">
      <c r="A193" s="58"/>
      <c r="B193" s="58"/>
      <c r="C193" s="34" t="s">
        <v>59</v>
      </c>
      <c r="D193" s="21"/>
      <c r="E193" s="21">
        <v>4166666</v>
      </c>
      <c r="F193" s="21">
        <v>4166666</v>
      </c>
    </row>
    <row r="194" spans="1:6" s="8" customFormat="1" ht="27" customHeight="1">
      <c r="A194" s="58"/>
      <c r="B194" s="58"/>
      <c r="C194" s="34" t="s">
        <v>60</v>
      </c>
      <c r="D194" s="21"/>
      <c r="E194" s="21">
        <v>4166667</v>
      </c>
      <c r="F194" s="21">
        <v>4166667</v>
      </c>
    </row>
    <row r="195" spans="1:6" s="8" customFormat="1" ht="27" customHeight="1">
      <c r="A195" s="58"/>
      <c r="B195" s="58"/>
      <c r="C195" s="34" t="s">
        <v>61</v>
      </c>
      <c r="D195" s="21"/>
      <c r="E195" s="21">
        <v>4166666</v>
      </c>
      <c r="F195" s="21">
        <v>4166666</v>
      </c>
    </row>
    <row r="196" spans="1:6" s="8" customFormat="1" ht="27" customHeight="1">
      <c r="A196" s="58"/>
      <c r="B196" s="58"/>
      <c r="C196" s="34" t="s">
        <v>62</v>
      </c>
      <c r="D196" s="21"/>
      <c r="E196" s="21">
        <v>4166666</v>
      </c>
      <c r="F196" s="21">
        <v>4166666</v>
      </c>
    </row>
    <row r="197" spans="1:6" s="8" customFormat="1" ht="27" customHeight="1">
      <c r="A197" s="58"/>
      <c r="B197" s="58"/>
      <c r="C197" s="34" t="s">
        <v>63</v>
      </c>
      <c r="D197" s="21"/>
      <c r="E197" s="21">
        <v>4166667</v>
      </c>
      <c r="F197" s="21">
        <v>4166667</v>
      </c>
    </row>
    <row r="198" spans="1:6" s="8" customFormat="1" ht="27" customHeight="1">
      <c r="A198" s="58"/>
      <c r="B198" s="58"/>
      <c r="C198" s="34" t="s">
        <v>64</v>
      </c>
      <c r="D198" s="21"/>
      <c r="E198" s="21">
        <v>35300000</v>
      </c>
      <c r="F198" s="21">
        <v>35300000</v>
      </c>
    </row>
    <row r="199" spans="1:6" s="8" customFormat="1" ht="27" customHeight="1">
      <c r="A199" s="58"/>
      <c r="B199" s="58"/>
      <c r="C199" s="34" t="s">
        <v>65</v>
      </c>
      <c r="D199" s="21"/>
      <c r="E199" s="21">
        <v>23600000</v>
      </c>
      <c r="F199" s="21">
        <v>23600000</v>
      </c>
    </row>
    <row r="200" spans="1:6" s="8" customFormat="1" ht="27" customHeight="1">
      <c r="A200" s="58"/>
      <c r="B200" s="58"/>
      <c r="C200" s="34" t="s">
        <v>66</v>
      </c>
      <c r="D200" s="21"/>
      <c r="E200" s="21">
        <v>10516000</v>
      </c>
      <c r="F200" s="21">
        <v>10516000</v>
      </c>
    </row>
    <row r="201" spans="1:6" s="8" customFormat="1" ht="27" customHeight="1">
      <c r="A201" s="58"/>
      <c r="B201" s="58"/>
      <c r="C201" s="34" t="s">
        <v>67</v>
      </c>
      <c r="D201" s="21"/>
      <c r="E201" s="21">
        <v>8823000</v>
      </c>
      <c r="F201" s="21">
        <v>8823000</v>
      </c>
    </row>
    <row r="202" spans="1:6" s="8" customFormat="1" ht="27" customHeight="1">
      <c r="A202" s="58"/>
      <c r="B202" s="58"/>
      <c r="C202" s="34" t="s">
        <v>68</v>
      </c>
      <c r="D202" s="21"/>
      <c r="E202" s="21">
        <v>8823000</v>
      </c>
      <c r="F202" s="21">
        <v>8823000</v>
      </c>
    </row>
    <row r="203" spans="1:6" s="8" customFormat="1" ht="27" customHeight="1">
      <c r="A203" s="58"/>
      <c r="B203" s="58"/>
      <c r="C203" s="34" t="s">
        <v>69</v>
      </c>
      <c r="D203" s="21"/>
      <c r="E203" s="21">
        <v>8823000</v>
      </c>
      <c r="F203" s="21">
        <v>8823000</v>
      </c>
    </row>
    <row r="204" spans="1:6" s="8" customFormat="1" ht="27" customHeight="1">
      <c r="A204" s="58"/>
      <c r="B204" s="58"/>
      <c r="C204" s="34" t="s">
        <v>70</v>
      </c>
      <c r="D204" s="21"/>
      <c r="E204" s="21">
        <v>8823000</v>
      </c>
      <c r="F204" s="21">
        <v>8823000</v>
      </c>
    </row>
    <row r="205" spans="1:6" s="8" customFormat="1" ht="27" customHeight="1">
      <c r="A205" s="58"/>
      <c r="B205" s="58"/>
      <c r="C205" s="34" t="s">
        <v>71</v>
      </c>
      <c r="D205" s="21"/>
      <c r="E205" s="21">
        <v>8823000</v>
      </c>
      <c r="F205" s="21">
        <v>8823000</v>
      </c>
    </row>
    <row r="206" spans="1:6" s="8" customFormat="1" ht="27" customHeight="1">
      <c r="A206" s="58"/>
      <c r="B206" s="58"/>
      <c r="C206" s="34" t="s">
        <v>72</v>
      </c>
      <c r="D206" s="21"/>
      <c r="E206" s="21">
        <v>8823000</v>
      </c>
      <c r="F206" s="21">
        <v>8823000</v>
      </c>
    </row>
    <row r="207" spans="1:6" s="8" customFormat="1" ht="27" customHeight="1">
      <c r="A207" s="58"/>
      <c r="B207" s="58"/>
      <c r="C207" s="34" t="s">
        <v>73</v>
      </c>
      <c r="D207" s="21"/>
      <c r="E207" s="21">
        <v>8823000</v>
      </c>
      <c r="F207" s="21">
        <v>8823000</v>
      </c>
    </row>
    <row r="208" spans="1:6" s="8" customFormat="1" ht="27" customHeight="1">
      <c r="A208" s="58"/>
      <c r="B208" s="58"/>
      <c r="C208" s="34" t="s">
        <v>74</v>
      </c>
      <c r="D208" s="21"/>
      <c r="E208" s="21">
        <v>8823000</v>
      </c>
      <c r="F208" s="21">
        <v>8823000</v>
      </c>
    </row>
    <row r="209" spans="1:6" s="8" customFormat="1" ht="27" customHeight="1">
      <c r="A209" s="58"/>
      <c r="B209" s="58"/>
      <c r="C209" s="34" t="s">
        <v>75</v>
      </c>
      <c r="D209" s="21"/>
      <c r="E209" s="21">
        <v>10000000</v>
      </c>
      <c r="F209" s="21">
        <v>10000000</v>
      </c>
    </row>
    <row r="210" spans="1:6" s="8" customFormat="1" ht="27" customHeight="1">
      <c r="A210" s="58"/>
      <c r="B210" s="58"/>
      <c r="C210" s="34" t="s">
        <v>76</v>
      </c>
      <c r="D210" s="21"/>
      <c r="E210" s="21">
        <v>11111108</v>
      </c>
      <c r="F210" s="21">
        <v>11111108</v>
      </c>
    </row>
    <row r="211" spans="1:6" s="8" customFormat="1" ht="27" customHeight="1">
      <c r="A211" s="58"/>
      <c r="B211" s="58"/>
      <c r="C211" s="34" t="s">
        <v>77</v>
      </c>
      <c r="D211" s="21"/>
      <c r="E211" s="21">
        <v>5555556</v>
      </c>
      <c r="F211" s="21">
        <v>5555556</v>
      </c>
    </row>
    <row r="212" spans="1:6" s="8" customFormat="1" ht="27" customHeight="1">
      <c r="A212" s="58"/>
      <c r="B212" s="58"/>
      <c r="C212" s="34" t="s">
        <v>78</v>
      </c>
      <c r="D212" s="21"/>
      <c r="E212" s="21">
        <v>5555556</v>
      </c>
      <c r="F212" s="21">
        <v>5555556</v>
      </c>
    </row>
    <row r="213" spans="1:6" s="8" customFormat="1" ht="27" customHeight="1">
      <c r="A213" s="58"/>
      <c r="B213" s="58"/>
      <c r="C213" s="34" t="s">
        <v>79</v>
      </c>
      <c r="D213" s="21"/>
      <c r="E213" s="21">
        <v>5555556</v>
      </c>
      <c r="F213" s="21">
        <v>5555556</v>
      </c>
    </row>
    <row r="214" spans="1:6" s="8" customFormat="1" ht="27" customHeight="1">
      <c r="A214" s="58"/>
      <c r="B214" s="58"/>
      <c r="C214" s="34" t="s">
        <v>80</v>
      </c>
      <c r="D214" s="21"/>
      <c r="E214" s="21">
        <v>5555556</v>
      </c>
      <c r="F214" s="21">
        <v>5555556</v>
      </c>
    </row>
    <row r="215" spans="1:6" s="8" customFormat="1" ht="27" customHeight="1">
      <c r="A215" s="58"/>
      <c r="B215" s="58"/>
      <c r="C215" s="34" t="s">
        <v>81</v>
      </c>
      <c r="D215" s="21"/>
      <c r="E215" s="21">
        <v>5555556</v>
      </c>
      <c r="F215" s="21">
        <v>5555556</v>
      </c>
    </row>
    <row r="216" spans="1:6" s="8" customFormat="1" ht="27" customHeight="1">
      <c r="A216" s="58"/>
      <c r="B216" s="58"/>
      <c r="C216" s="34" t="s">
        <v>82</v>
      </c>
      <c r="D216" s="21"/>
      <c r="E216" s="21">
        <v>5555556</v>
      </c>
      <c r="F216" s="21">
        <v>5555556</v>
      </c>
    </row>
    <row r="217" spans="1:6" s="8" customFormat="1" ht="27" customHeight="1">
      <c r="A217" s="58"/>
      <c r="B217" s="58"/>
      <c r="C217" s="34" t="s">
        <v>83</v>
      </c>
      <c r="D217" s="21"/>
      <c r="E217" s="21">
        <v>5555556</v>
      </c>
      <c r="F217" s="21">
        <v>5555556</v>
      </c>
    </row>
    <row r="218" spans="1:6" s="8" customFormat="1" ht="39.75" customHeight="1">
      <c r="A218" s="59"/>
      <c r="B218" s="59"/>
      <c r="C218" s="34" t="s">
        <v>84</v>
      </c>
      <c r="D218" s="21"/>
      <c r="E218" s="21">
        <v>68862656</v>
      </c>
      <c r="F218" s="21">
        <v>68862656</v>
      </c>
    </row>
    <row r="219" spans="1:6" s="8" customFormat="1" ht="24" customHeight="1">
      <c r="A219" s="42" t="s">
        <v>279</v>
      </c>
      <c r="B219" s="45" t="s">
        <v>280</v>
      </c>
      <c r="C219" s="2" t="s">
        <v>349</v>
      </c>
      <c r="D219" s="21">
        <v>1768880000</v>
      </c>
      <c r="E219" s="2"/>
      <c r="F219" s="21">
        <v>1768880000</v>
      </c>
    </row>
    <row r="220" spans="1:6" s="8" customFormat="1" ht="24" customHeight="1">
      <c r="A220" s="43"/>
      <c r="B220" s="46"/>
      <c r="C220" s="2" t="s">
        <v>350</v>
      </c>
      <c r="D220" s="21">
        <v>540000000</v>
      </c>
      <c r="E220" s="2"/>
      <c r="F220" s="21">
        <v>540000000</v>
      </c>
    </row>
    <row r="221" spans="1:6" s="8" customFormat="1" ht="24" customHeight="1">
      <c r="A221" s="43"/>
      <c r="B221" s="46"/>
      <c r="C221" s="2" t="s">
        <v>351</v>
      </c>
      <c r="D221" s="21">
        <v>2810000000</v>
      </c>
      <c r="E221" s="2"/>
      <c r="F221" s="21">
        <v>2810000000</v>
      </c>
    </row>
    <row r="222" spans="1:6" s="8" customFormat="1" ht="24" customHeight="1">
      <c r="A222" s="43"/>
      <c r="B222" s="46"/>
      <c r="C222" s="2" t="s">
        <v>352</v>
      </c>
      <c r="D222" s="21">
        <v>995362201</v>
      </c>
      <c r="E222" s="2"/>
      <c r="F222" s="21">
        <v>995362201</v>
      </c>
    </row>
    <row r="223" spans="1:6" s="8" customFormat="1" ht="24" customHeight="1">
      <c r="A223" s="43"/>
      <c r="B223" s="46"/>
      <c r="C223" s="4" t="s">
        <v>281</v>
      </c>
      <c r="D223" s="21">
        <v>76200000</v>
      </c>
      <c r="E223" s="21"/>
      <c r="F223" s="21">
        <v>76200000</v>
      </c>
    </row>
    <row r="224" spans="1:6" s="8" customFormat="1" ht="24" customHeight="1">
      <c r="A224" s="43"/>
      <c r="B224" s="46"/>
      <c r="C224" s="4" t="s">
        <v>353</v>
      </c>
      <c r="D224" s="21">
        <v>609660000</v>
      </c>
      <c r="E224" s="2"/>
      <c r="F224" s="21">
        <v>609660000</v>
      </c>
    </row>
    <row r="225" spans="1:6" s="8" customFormat="1" ht="24" customHeight="1">
      <c r="A225" s="43"/>
      <c r="B225" s="46"/>
      <c r="C225" s="4" t="s">
        <v>354</v>
      </c>
      <c r="D225" s="21">
        <v>230000000</v>
      </c>
      <c r="E225" s="2"/>
      <c r="F225" s="21">
        <v>230000000</v>
      </c>
    </row>
    <row r="226" spans="1:6" s="8" customFormat="1" ht="24" customHeight="1">
      <c r="A226" s="43"/>
      <c r="B226" s="46"/>
      <c r="C226" s="4" t="s">
        <v>355</v>
      </c>
      <c r="D226" s="21">
        <v>14737799</v>
      </c>
      <c r="E226" s="2"/>
      <c r="F226" s="21">
        <v>14737799</v>
      </c>
    </row>
    <row r="227" spans="1:6" s="8" customFormat="1" ht="24" customHeight="1">
      <c r="A227" s="43"/>
      <c r="B227" s="46"/>
      <c r="C227" s="4" t="s">
        <v>356</v>
      </c>
      <c r="D227" s="21">
        <v>30000000</v>
      </c>
      <c r="E227" s="2"/>
      <c r="F227" s="21">
        <v>30000000</v>
      </c>
    </row>
    <row r="228" spans="1:6" s="8" customFormat="1" ht="24" customHeight="1">
      <c r="A228" s="43"/>
      <c r="B228" s="46"/>
      <c r="C228" s="2" t="s">
        <v>282</v>
      </c>
      <c r="D228" s="21">
        <v>125160000</v>
      </c>
      <c r="E228" s="2"/>
      <c r="F228" s="21">
        <v>125160000</v>
      </c>
    </row>
    <row r="229" spans="1:6" s="8" customFormat="1" ht="24" customHeight="1">
      <c r="A229" s="43"/>
      <c r="B229" s="46"/>
      <c r="C229" s="2" t="s">
        <v>394</v>
      </c>
      <c r="D229" s="21">
        <v>18000000</v>
      </c>
      <c r="E229" s="2"/>
      <c r="F229" s="21">
        <v>18000000</v>
      </c>
    </row>
    <row r="230" spans="1:6" s="8" customFormat="1" ht="24" customHeight="1">
      <c r="A230" s="44"/>
      <c r="B230" s="47"/>
      <c r="C230" s="2" t="s">
        <v>97</v>
      </c>
      <c r="D230" s="21"/>
      <c r="E230" s="21">
        <v>10000000</v>
      </c>
      <c r="F230" s="21">
        <v>10000000</v>
      </c>
    </row>
    <row r="231" spans="1:6" s="8" customFormat="1" ht="122.25" customHeight="1">
      <c r="A231" s="1" t="s">
        <v>283</v>
      </c>
      <c r="B231" s="16" t="s">
        <v>391</v>
      </c>
      <c r="C231" s="2" t="s">
        <v>85</v>
      </c>
      <c r="D231" s="2">
        <v>270400000</v>
      </c>
      <c r="E231" s="2"/>
      <c r="F231" s="21">
        <v>270400000</v>
      </c>
    </row>
    <row r="232" spans="1:6" s="8" customFormat="1" ht="33" customHeight="1">
      <c r="A232" s="42" t="s">
        <v>286</v>
      </c>
      <c r="B232" s="45" t="s">
        <v>285</v>
      </c>
      <c r="C232" s="2" t="s">
        <v>284</v>
      </c>
      <c r="D232" s="21">
        <v>25000000</v>
      </c>
      <c r="E232" s="2"/>
      <c r="F232" s="21">
        <v>25000000</v>
      </c>
    </row>
    <row r="233" spans="1:6" s="8" customFormat="1" ht="36" customHeight="1">
      <c r="A233" s="44"/>
      <c r="B233" s="47"/>
      <c r="C233" s="2" t="s">
        <v>390</v>
      </c>
      <c r="D233" s="21">
        <v>100000000</v>
      </c>
      <c r="E233" s="2"/>
      <c r="F233" s="21">
        <v>100000000</v>
      </c>
    </row>
    <row r="234" spans="1:6" s="8" customFormat="1" ht="24" customHeight="1">
      <c r="A234" s="57" t="s">
        <v>288</v>
      </c>
      <c r="B234" s="57" t="s">
        <v>287</v>
      </c>
      <c r="C234" s="2" t="s">
        <v>359</v>
      </c>
      <c r="D234" s="21">
        <v>6164711722</v>
      </c>
      <c r="E234" s="21"/>
      <c r="F234" s="21">
        <v>6164711722</v>
      </c>
    </row>
    <row r="235" spans="1:6" s="8" customFormat="1" ht="24" customHeight="1">
      <c r="A235" s="58"/>
      <c r="B235" s="58"/>
      <c r="C235" s="2" t="s">
        <v>360</v>
      </c>
      <c r="D235" s="21">
        <v>300000000</v>
      </c>
      <c r="E235" s="21"/>
      <c r="F235" s="21">
        <v>300000000</v>
      </c>
    </row>
    <row r="236" spans="1:6" s="8" customFormat="1" ht="38.25" customHeight="1">
      <c r="A236" s="58"/>
      <c r="B236" s="58"/>
      <c r="C236" s="5" t="s">
        <v>393</v>
      </c>
      <c r="D236" s="25">
        <v>90000000</v>
      </c>
      <c r="E236" s="5"/>
      <c r="F236" s="25">
        <v>90000000</v>
      </c>
    </row>
    <row r="237" spans="1:6" s="8" customFormat="1" ht="39" customHeight="1">
      <c r="A237" s="58"/>
      <c r="B237" s="58"/>
      <c r="C237" s="34" t="s">
        <v>99</v>
      </c>
      <c r="D237" s="2"/>
      <c r="E237" s="21">
        <v>34000000</v>
      </c>
      <c r="F237" s="25">
        <v>34000000</v>
      </c>
    </row>
    <row r="238" spans="1:6" s="8" customFormat="1" ht="36.75" customHeight="1">
      <c r="A238" s="58"/>
      <c r="B238" s="58"/>
      <c r="C238" s="34" t="s">
        <v>100</v>
      </c>
      <c r="D238" s="2"/>
      <c r="E238" s="21">
        <v>33000000</v>
      </c>
      <c r="F238" s="25">
        <v>33000000</v>
      </c>
    </row>
    <row r="239" spans="1:6" s="8" customFormat="1" ht="36.75" customHeight="1">
      <c r="A239" s="58"/>
      <c r="B239" s="58"/>
      <c r="C239" s="34" t="s">
        <v>101</v>
      </c>
      <c r="D239" s="2"/>
      <c r="E239" s="21">
        <v>33000000</v>
      </c>
      <c r="F239" s="25">
        <v>33000000</v>
      </c>
    </row>
    <row r="240" spans="1:6" s="8" customFormat="1" ht="36.75" customHeight="1">
      <c r="A240" s="58"/>
      <c r="B240" s="58"/>
      <c r="C240" s="34" t="s">
        <v>102</v>
      </c>
      <c r="D240" s="2"/>
      <c r="E240" s="21">
        <v>15000000</v>
      </c>
      <c r="F240" s="25">
        <v>15000000</v>
      </c>
    </row>
    <row r="241" spans="1:6" s="8" customFormat="1" ht="36.75" customHeight="1">
      <c r="A241" s="58"/>
      <c r="B241" s="58"/>
      <c r="C241" s="34" t="s">
        <v>103</v>
      </c>
      <c r="D241" s="2"/>
      <c r="E241" s="21">
        <v>30000000</v>
      </c>
      <c r="F241" s="25">
        <v>30000000</v>
      </c>
    </row>
    <row r="242" spans="1:6" s="8" customFormat="1" ht="36.75" customHeight="1">
      <c r="A242" s="58"/>
      <c r="B242" s="58"/>
      <c r="C242" s="34" t="s">
        <v>104</v>
      </c>
      <c r="D242" s="2"/>
      <c r="E242" s="21">
        <v>30000000</v>
      </c>
      <c r="F242" s="25">
        <v>30000000</v>
      </c>
    </row>
    <row r="243" spans="1:6" s="8" customFormat="1" ht="36.75" customHeight="1">
      <c r="A243" s="58"/>
      <c r="B243" s="58"/>
      <c r="C243" s="34" t="s">
        <v>105</v>
      </c>
      <c r="D243" s="2"/>
      <c r="E243" s="21">
        <v>25000000</v>
      </c>
      <c r="F243" s="25">
        <v>25000000</v>
      </c>
    </row>
    <row r="244" spans="1:6" s="8" customFormat="1" ht="36.75" customHeight="1">
      <c r="A244" s="58"/>
      <c r="B244" s="58"/>
      <c r="C244" s="34" t="s">
        <v>106</v>
      </c>
      <c r="D244" s="2"/>
      <c r="E244" s="21">
        <v>100000000</v>
      </c>
      <c r="F244" s="25">
        <v>100000000</v>
      </c>
    </row>
    <row r="245" spans="1:6" s="8" customFormat="1" ht="36.75" customHeight="1">
      <c r="A245" s="58"/>
      <c r="B245" s="58"/>
      <c r="C245" s="34" t="s">
        <v>107</v>
      </c>
      <c r="D245" s="2"/>
      <c r="E245" s="21">
        <v>20000000</v>
      </c>
      <c r="F245" s="25">
        <v>20000000</v>
      </c>
    </row>
    <row r="246" spans="1:6" s="8" customFormat="1" ht="36.75" customHeight="1">
      <c r="A246" s="58"/>
      <c r="B246" s="58"/>
      <c r="C246" s="34" t="s">
        <v>108</v>
      </c>
      <c r="D246" s="2"/>
      <c r="E246" s="21">
        <v>20000000</v>
      </c>
      <c r="F246" s="25">
        <v>20000000</v>
      </c>
    </row>
    <row r="247" spans="1:6" s="8" customFormat="1" ht="36.75" customHeight="1">
      <c r="A247" s="58"/>
      <c r="B247" s="58"/>
      <c r="C247" s="34" t="s">
        <v>109</v>
      </c>
      <c r="D247" s="2"/>
      <c r="E247" s="21">
        <v>20000000</v>
      </c>
      <c r="F247" s="25">
        <v>20000000</v>
      </c>
    </row>
    <row r="248" spans="1:6" s="8" customFormat="1" ht="36.75" customHeight="1">
      <c r="A248" s="58"/>
      <c r="B248" s="58"/>
      <c r="C248" s="34" t="s">
        <v>110</v>
      </c>
      <c r="D248" s="2"/>
      <c r="E248" s="21">
        <v>20000000</v>
      </c>
      <c r="F248" s="25">
        <v>20000000</v>
      </c>
    </row>
    <row r="249" spans="1:6" s="8" customFormat="1" ht="29.25" customHeight="1">
      <c r="A249" s="58"/>
      <c r="B249" s="58"/>
      <c r="C249" s="34" t="s">
        <v>111</v>
      </c>
      <c r="D249" s="2"/>
      <c r="E249" s="21">
        <v>20000000</v>
      </c>
      <c r="F249" s="25">
        <v>20000000</v>
      </c>
    </row>
    <row r="250" spans="1:6" s="8" customFormat="1" ht="36.75" customHeight="1">
      <c r="A250" s="58"/>
      <c r="B250" s="58"/>
      <c r="C250" s="34" t="s">
        <v>112</v>
      </c>
      <c r="D250" s="2"/>
      <c r="E250" s="21">
        <v>61000000</v>
      </c>
      <c r="F250" s="25">
        <v>61000000</v>
      </c>
    </row>
    <row r="251" spans="1:6" s="8" customFormat="1" ht="36.75" customHeight="1">
      <c r="A251" s="58"/>
      <c r="B251" s="58"/>
      <c r="C251" s="34" t="s">
        <v>113</v>
      </c>
      <c r="D251" s="2"/>
      <c r="E251" s="21">
        <v>39000000</v>
      </c>
      <c r="F251" s="25">
        <v>39000000</v>
      </c>
    </row>
    <row r="252" spans="1:6" s="8" customFormat="1" ht="36.75" customHeight="1">
      <c r="A252" s="58"/>
      <c r="B252" s="58"/>
      <c r="C252" s="34" t="s">
        <v>114</v>
      </c>
      <c r="D252" s="2"/>
      <c r="E252" s="21">
        <v>30000000</v>
      </c>
      <c r="F252" s="25">
        <v>30000000</v>
      </c>
    </row>
    <row r="253" spans="1:6" s="8" customFormat="1" ht="36.75" customHeight="1">
      <c r="A253" s="58"/>
      <c r="B253" s="58"/>
      <c r="C253" s="34" t="s">
        <v>115</v>
      </c>
      <c r="D253" s="2"/>
      <c r="E253" s="21">
        <v>70000000</v>
      </c>
      <c r="F253" s="25">
        <v>70000000</v>
      </c>
    </row>
    <row r="254" spans="1:6" s="8" customFormat="1" ht="36.75" customHeight="1">
      <c r="A254" s="58"/>
      <c r="B254" s="58"/>
      <c r="C254" s="34" t="s">
        <v>116</v>
      </c>
      <c r="D254" s="2"/>
      <c r="E254" s="21">
        <v>25000000</v>
      </c>
      <c r="F254" s="25">
        <v>25000000</v>
      </c>
    </row>
    <row r="255" spans="1:6" s="8" customFormat="1" ht="36.75" customHeight="1">
      <c r="A255" s="58"/>
      <c r="B255" s="58"/>
      <c r="C255" s="34" t="s">
        <v>117</v>
      </c>
      <c r="D255" s="2"/>
      <c r="E255" s="21">
        <v>25000000</v>
      </c>
      <c r="F255" s="25">
        <v>25000000</v>
      </c>
    </row>
    <row r="256" spans="1:6" s="8" customFormat="1" ht="36.75" customHeight="1">
      <c r="A256" s="58"/>
      <c r="B256" s="58"/>
      <c r="C256" s="34" t="s">
        <v>118</v>
      </c>
      <c r="D256" s="2"/>
      <c r="E256" s="21">
        <v>25000000</v>
      </c>
      <c r="F256" s="25">
        <v>25000000</v>
      </c>
    </row>
    <row r="257" spans="1:6" s="8" customFormat="1" ht="36.75" customHeight="1">
      <c r="A257" s="58"/>
      <c r="B257" s="58"/>
      <c r="C257" s="34" t="s">
        <v>119</v>
      </c>
      <c r="D257" s="2"/>
      <c r="E257" s="21">
        <v>25000000</v>
      </c>
      <c r="F257" s="25">
        <v>25000000</v>
      </c>
    </row>
    <row r="258" spans="1:6" s="8" customFormat="1" ht="36.75" customHeight="1">
      <c r="A258" s="58"/>
      <c r="B258" s="58"/>
      <c r="C258" s="34" t="s">
        <v>120</v>
      </c>
      <c r="D258" s="2"/>
      <c r="E258" s="21">
        <v>100000000</v>
      </c>
      <c r="F258" s="25">
        <v>100000000</v>
      </c>
    </row>
    <row r="259" spans="1:6" s="8" customFormat="1" ht="36.75" customHeight="1">
      <c r="A259" s="58"/>
      <c r="B259" s="58"/>
      <c r="C259" s="34" t="s">
        <v>121</v>
      </c>
      <c r="D259" s="2"/>
      <c r="E259" s="21">
        <v>40000000</v>
      </c>
      <c r="F259" s="25">
        <v>40000000</v>
      </c>
    </row>
    <row r="260" spans="1:6" s="8" customFormat="1" ht="36.75" customHeight="1">
      <c r="A260" s="59"/>
      <c r="B260" s="59"/>
      <c r="C260" s="34" t="s">
        <v>122</v>
      </c>
      <c r="D260" s="2"/>
      <c r="E260" s="21">
        <v>30000000</v>
      </c>
      <c r="F260" s="25">
        <v>30000000</v>
      </c>
    </row>
    <row r="261" spans="1:6" s="8" customFormat="1" ht="36.75" customHeight="1">
      <c r="A261" s="57" t="s">
        <v>288</v>
      </c>
      <c r="B261" s="57" t="s">
        <v>287</v>
      </c>
      <c r="C261" s="34" t="s">
        <v>123</v>
      </c>
      <c r="D261" s="2"/>
      <c r="E261" s="21">
        <v>30000000</v>
      </c>
      <c r="F261" s="25">
        <v>30000000</v>
      </c>
    </row>
    <row r="262" spans="1:6" s="8" customFormat="1" ht="21" customHeight="1">
      <c r="A262" s="58"/>
      <c r="B262" s="58"/>
      <c r="C262" s="34" t="s">
        <v>124</v>
      </c>
      <c r="D262" s="2"/>
      <c r="E262" s="21">
        <v>5000000</v>
      </c>
      <c r="F262" s="25">
        <v>5000000</v>
      </c>
    </row>
    <row r="263" spans="1:6" s="8" customFormat="1" ht="23.25" customHeight="1">
      <c r="A263" s="58"/>
      <c r="B263" s="58"/>
      <c r="C263" s="34" t="s">
        <v>125</v>
      </c>
      <c r="D263" s="2"/>
      <c r="E263" s="21">
        <v>5000000</v>
      </c>
      <c r="F263" s="25">
        <v>5000000</v>
      </c>
    </row>
    <row r="264" spans="1:6" s="8" customFormat="1" ht="21.75" customHeight="1">
      <c r="A264" s="58"/>
      <c r="B264" s="58"/>
      <c r="C264" s="34" t="s">
        <v>126</v>
      </c>
      <c r="D264" s="2"/>
      <c r="E264" s="21">
        <v>5000000</v>
      </c>
      <c r="F264" s="25">
        <v>5000000</v>
      </c>
    </row>
    <row r="265" spans="1:6" s="8" customFormat="1" ht="25.5" customHeight="1">
      <c r="A265" s="58"/>
      <c r="B265" s="58"/>
      <c r="C265" s="34" t="s">
        <v>127</v>
      </c>
      <c r="D265" s="2"/>
      <c r="E265" s="21">
        <v>5000000</v>
      </c>
      <c r="F265" s="25">
        <v>5000000</v>
      </c>
    </row>
    <row r="266" spans="1:6" s="8" customFormat="1" ht="35.25" customHeight="1">
      <c r="A266" s="58"/>
      <c r="B266" s="58"/>
      <c r="C266" s="34" t="s">
        <v>128</v>
      </c>
      <c r="D266" s="2"/>
      <c r="E266" s="21">
        <v>20000000</v>
      </c>
      <c r="F266" s="25">
        <v>20000000</v>
      </c>
    </row>
    <row r="267" spans="1:6" s="8" customFormat="1" ht="25.5" customHeight="1">
      <c r="A267" s="58"/>
      <c r="B267" s="58"/>
      <c r="C267" s="34" t="s">
        <v>129</v>
      </c>
      <c r="D267" s="2"/>
      <c r="E267" s="21">
        <v>10000000</v>
      </c>
      <c r="F267" s="25">
        <v>10000000</v>
      </c>
    </row>
    <row r="268" spans="1:6" s="8" customFormat="1" ht="23.25" customHeight="1">
      <c r="A268" s="58"/>
      <c r="B268" s="58"/>
      <c r="C268" s="34" t="s">
        <v>130</v>
      </c>
      <c r="D268" s="2"/>
      <c r="E268" s="21">
        <v>10000000</v>
      </c>
      <c r="F268" s="25">
        <v>10000000</v>
      </c>
    </row>
    <row r="269" spans="1:6" s="8" customFormat="1" ht="34.5" customHeight="1">
      <c r="A269" s="58"/>
      <c r="B269" s="58"/>
      <c r="C269" s="34" t="s">
        <v>131</v>
      </c>
      <c r="D269" s="2"/>
      <c r="E269" s="21">
        <v>10000000</v>
      </c>
      <c r="F269" s="25">
        <v>10000000</v>
      </c>
    </row>
    <row r="270" spans="1:6" s="8" customFormat="1" ht="36.75" customHeight="1">
      <c r="A270" s="58"/>
      <c r="B270" s="58"/>
      <c r="C270" s="34" t="s">
        <v>132</v>
      </c>
      <c r="D270" s="2"/>
      <c r="E270" s="21">
        <v>10000000</v>
      </c>
      <c r="F270" s="25">
        <v>10000000</v>
      </c>
    </row>
    <row r="271" spans="1:6" s="8" customFormat="1" ht="36.75" customHeight="1">
      <c r="A271" s="58"/>
      <c r="B271" s="58"/>
      <c r="C271" s="34" t="s">
        <v>133</v>
      </c>
      <c r="D271" s="2"/>
      <c r="E271" s="21">
        <v>20000000</v>
      </c>
      <c r="F271" s="25">
        <v>20000000</v>
      </c>
    </row>
    <row r="272" spans="1:6" s="8" customFormat="1" ht="70.5" customHeight="1">
      <c r="A272" s="58"/>
      <c r="B272" s="58"/>
      <c r="C272" s="34" t="s">
        <v>134</v>
      </c>
      <c r="D272" s="2"/>
      <c r="E272" s="21">
        <v>92307693</v>
      </c>
      <c r="F272" s="25">
        <v>92307693</v>
      </c>
    </row>
    <row r="273" spans="1:6" s="8" customFormat="1" ht="27.75" customHeight="1">
      <c r="A273" s="58"/>
      <c r="B273" s="58"/>
      <c r="C273" s="34" t="s">
        <v>135</v>
      </c>
      <c r="D273" s="2"/>
      <c r="E273" s="21">
        <v>7692307</v>
      </c>
      <c r="F273" s="25">
        <v>7692307</v>
      </c>
    </row>
    <row r="274" spans="1:6" s="8" customFormat="1" ht="36.75" customHeight="1">
      <c r="A274" s="58"/>
      <c r="B274" s="58"/>
      <c r="C274" s="34" t="s">
        <v>136</v>
      </c>
      <c r="D274" s="2"/>
      <c r="E274" s="21">
        <v>10000000</v>
      </c>
      <c r="F274" s="25">
        <v>10000000</v>
      </c>
    </row>
    <row r="275" spans="1:6" s="8" customFormat="1" ht="36.75" customHeight="1">
      <c r="A275" s="58"/>
      <c r="B275" s="58"/>
      <c r="C275" s="34" t="s">
        <v>137</v>
      </c>
      <c r="D275" s="2"/>
      <c r="E275" s="21">
        <v>10000000</v>
      </c>
      <c r="F275" s="25">
        <v>10000000</v>
      </c>
    </row>
    <row r="276" spans="1:6" s="8" customFormat="1" ht="36.75" customHeight="1">
      <c r="A276" s="58"/>
      <c r="B276" s="58"/>
      <c r="C276" s="34" t="s">
        <v>138</v>
      </c>
      <c r="D276" s="2"/>
      <c r="E276" s="21">
        <v>10000000</v>
      </c>
      <c r="F276" s="25">
        <v>10000000</v>
      </c>
    </row>
    <row r="277" spans="1:6" s="8" customFormat="1" ht="24.75" customHeight="1">
      <c r="A277" s="58"/>
      <c r="B277" s="58"/>
      <c r="C277" s="34" t="s">
        <v>139</v>
      </c>
      <c r="D277" s="2"/>
      <c r="E277" s="21">
        <v>10000000</v>
      </c>
      <c r="F277" s="25">
        <v>10000000</v>
      </c>
    </row>
    <row r="278" spans="1:6" s="8" customFormat="1" ht="26.25" customHeight="1">
      <c r="A278" s="58"/>
      <c r="B278" s="58"/>
      <c r="C278" s="34" t="s">
        <v>140</v>
      </c>
      <c r="D278" s="2"/>
      <c r="E278" s="21">
        <v>10000000</v>
      </c>
      <c r="F278" s="25">
        <v>10000000</v>
      </c>
    </row>
    <row r="279" spans="1:6" s="8" customFormat="1" ht="36.75" customHeight="1">
      <c r="A279" s="58"/>
      <c r="B279" s="58"/>
      <c r="C279" s="34" t="s">
        <v>141</v>
      </c>
      <c r="D279" s="2"/>
      <c r="E279" s="21">
        <v>10000000</v>
      </c>
      <c r="F279" s="25">
        <v>10000000</v>
      </c>
    </row>
    <row r="280" spans="1:6" s="8" customFormat="1" ht="27" customHeight="1">
      <c r="A280" s="58"/>
      <c r="B280" s="58"/>
      <c r="C280" s="34" t="s">
        <v>142</v>
      </c>
      <c r="D280" s="2"/>
      <c r="E280" s="21">
        <v>10000000</v>
      </c>
      <c r="F280" s="25">
        <v>10000000</v>
      </c>
    </row>
    <row r="281" spans="1:6" s="8" customFormat="1" ht="25.5" customHeight="1">
      <c r="A281" s="58"/>
      <c r="B281" s="58"/>
      <c r="C281" s="34" t="s">
        <v>143</v>
      </c>
      <c r="D281" s="2"/>
      <c r="E281" s="21">
        <v>10000000</v>
      </c>
      <c r="F281" s="25">
        <v>10000000</v>
      </c>
    </row>
    <row r="282" spans="1:6" s="8" customFormat="1" ht="24" customHeight="1">
      <c r="A282" s="58"/>
      <c r="B282" s="58"/>
      <c r="C282" s="34" t="s">
        <v>144</v>
      </c>
      <c r="D282" s="2"/>
      <c r="E282" s="21">
        <v>10000000</v>
      </c>
      <c r="F282" s="25">
        <v>10000000</v>
      </c>
    </row>
    <row r="283" spans="1:6" s="8" customFormat="1" ht="25.5" customHeight="1">
      <c r="A283" s="58"/>
      <c r="B283" s="58"/>
      <c r="C283" s="34" t="s">
        <v>145</v>
      </c>
      <c r="D283" s="2"/>
      <c r="E283" s="21">
        <v>10000000</v>
      </c>
      <c r="F283" s="25">
        <v>10000000</v>
      </c>
    </row>
    <row r="284" spans="1:6" s="8" customFormat="1" ht="36.75" customHeight="1">
      <c r="A284" s="58"/>
      <c r="B284" s="58"/>
      <c r="C284" s="34" t="s">
        <v>146</v>
      </c>
      <c r="D284" s="2"/>
      <c r="E284" s="21">
        <v>10000000</v>
      </c>
      <c r="F284" s="25">
        <v>10000000</v>
      </c>
    </row>
    <row r="285" spans="1:6" s="8" customFormat="1" ht="36.75" customHeight="1">
      <c r="A285" s="58"/>
      <c r="B285" s="58"/>
      <c r="C285" s="34" t="s">
        <v>147</v>
      </c>
      <c r="D285" s="2"/>
      <c r="E285" s="21">
        <v>10000000</v>
      </c>
      <c r="F285" s="25">
        <v>10000000</v>
      </c>
    </row>
    <row r="286" spans="1:6" s="8" customFormat="1" ht="36.75" customHeight="1">
      <c r="A286" s="58"/>
      <c r="B286" s="58"/>
      <c r="C286" s="34" t="s">
        <v>148</v>
      </c>
      <c r="D286" s="2"/>
      <c r="E286" s="21">
        <v>10000000</v>
      </c>
      <c r="F286" s="25">
        <v>10000000</v>
      </c>
    </row>
    <row r="287" spans="1:6" s="8" customFormat="1" ht="36.75" customHeight="1">
      <c r="A287" s="58"/>
      <c r="B287" s="58"/>
      <c r="C287" s="34" t="s">
        <v>149</v>
      </c>
      <c r="D287" s="2"/>
      <c r="E287" s="21">
        <v>20000000</v>
      </c>
      <c r="F287" s="25">
        <v>20000000</v>
      </c>
    </row>
    <row r="288" spans="1:6" s="8" customFormat="1" ht="60.75" customHeight="1">
      <c r="A288" s="58"/>
      <c r="B288" s="58"/>
      <c r="C288" s="34" t="s">
        <v>150</v>
      </c>
      <c r="D288" s="2"/>
      <c r="E288" s="21">
        <v>30000000</v>
      </c>
      <c r="F288" s="25">
        <v>30000000</v>
      </c>
    </row>
    <row r="289" spans="1:6" s="8" customFormat="1" ht="36.75" customHeight="1">
      <c r="A289" s="58"/>
      <c r="B289" s="58"/>
      <c r="C289" s="34" t="s">
        <v>151</v>
      </c>
      <c r="D289" s="2"/>
      <c r="E289" s="21">
        <v>10000000</v>
      </c>
      <c r="F289" s="25">
        <v>10000000</v>
      </c>
    </row>
    <row r="290" spans="1:6" s="8" customFormat="1" ht="36.75" customHeight="1">
      <c r="A290" s="58"/>
      <c r="B290" s="58"/>
      <c r="C290" s="34" t="s">
        <v>152</v>
      </c>
      <c r="D290" s="2"/>
      <c r="E290" s="21">
        <v>10000000</v>
      </c>
      <c r="F290" s="25">
        <v>10000000</v>
      </c>
    </row>
    <row r="291" spans="1:6" s="8" customFormat="1" ht="36.75" customHeight="1">
      <c r="A291" s="58"/>
      <c r="B291" s="58"/>
      <c r="C291" s="34" t="s">
        <v>153</v>
      </c>
      <c r="D291" s="2"/>
      <c r="E291" s="21">
        <v>10000000</v>
      </c>
      <c r="F291" s="25">
        <v>10000000</v>
      </c>
    </row>
    <row r="292" spans="1:6" s="8" customFormat="1" ht="36.75" customHeight="1">
      <c r="A292" s="58"/>
      <c r="B292" s="58"/>
      <c r="C292" s="34" t="s">
        <v>154</v>
      </c>
      <c r="D292" s="2"/>
      <c r="E292" s="21">
        <v>10000000</v>
      </c>
      <c r="F292" s="25">
        <v>10000000</v>
      </c>
    </row>
    <row r="293" spans="1:6" s="8" customFormat="1" ht="36.75" customHeight="1">
      <c r="A293" s="58"/>
      <c r="B293" s="58"/>
      <c r="C293" s="34" t="s">
        <v>155</v>
      </c>
      <c r="D293" s="2"/>
      <c r="E293" s="21">
        <v>10000000</v>
      </c>
      <c r="F293" s="25">
        <v>10000000</v>
      </c>
    </row>
    <row r="294" spans="1:6" s="8" customFormat="1" ht="36.75" customHeight="1">
      <c r="A294" s="58"/>
      <c r="B294" s="58"/>
      <c r="C294" s="34" t="s">
        <v>156</v>
      </c>
      <c r="D294" s="2"/>
      <c r="E294" s="21">
        <v>10000000</v>
      </c>
      <c r="F294" s="25">
        <v>10000000</v>
      </c>
    </row>
    <row r="295" spans="1:6" s="8" customFormat="1" ht="58.5" customHeight="1">
      <c r="A295" s="58"/>
      <c r="B295" s="58"/>
      <c r="C295" s="34" t="s">
        <v>157</v>
      </c>
      <c r="D295" s="2"/>
      <c r="E295" s="21">
        <v>10000000</v>
      </c>
      <c r="F295" s="25">
        <v>10000000</v>
      </c>
    </row>
    <row r="296" spans="1:6" s="8" customFormat="1" ht="36.75" customHeight="1">
      <c r="A296" s="58"/>
      <c r="B296" s="58"/>
      <c r="C296" s="34" t="s">
        <v>158</v>
      </c>
      <c r="D296" s="2"/>
      <c r="E296" s="21">
        <v>10000000</v>
      </c>
      <c r="F296" s="25">
        <v>10000000</v>
      </c>
    </row>
    <row r="297" spans="1:6" s="8" customFormat="1" ht="39" customHeight="1">
      <c r="A297" s="58"/>
      <c r="B297" s="58"/>
      <c r="C297" s="34" t="s">
        <v>159</v>
      </c>
      <c r="D297" s="2"/>
      <c r="E297" s="21">
        <v>10000000</v>
      </c>
      <c r="F297" s="25">
        <v>10000000</v>
      </c>
    </row>
    <row r="298" spans="1:6" s="8" customFormat="1" ht="36.75" customHeight="1">
      <c r="A298" s="58"/>
      <c r="B298" s="58"/>
      <c r="C298" s="34" t="s">
        <v>160</v>
      </c>
      <c r="D298" s="2"/>
      <c r="E298" s="21">
        <v>10000000</v>
      </c>
      <c r="F298" s="25">
        <v>10000000</v>
      </c>
    </row>
    <row r="299" spans="1:6" s="8" customFormat="1" ht="36.75" customHeight="1">
      <c r="A299" s="58"/>
      <c r="B299" s="58"/>
      <c r="C299" s="34" t="s">
        <v>161</v>
      </c>
      <c r="D299" s="2"/>
      <c r="E299" s="21">
        <v>10000000</v>
      </c>
      <c r="F299" s="25">
        <v>10000000</v>
      </c>
    </row>
    <row r="300" spans="1:6" s="8" customFormat="1" ht="54.75" customHeight="1">
      <c r="A300" s="58"/>
      <c r="B300" s="58"/>
      <c r="C300" s="34" t="s">
        <v>162</v>
      </c>
      <c r="D300" s="2"/>
      <c r="E300" s="21">
        <v>10000000</v>
      </c>
      <c r="F300" s="25">
        <v>10000000</v>
      </c>
    </row>
    <row r="301" spans="1:6" s="8" customFormat="1" ht="36.75" customHeight="1">
      <c r="A301" s="58"/>
      <c r="B301" s="58"/>
      <c r="C301" s="37" t="s">
        <v>163</v>
      </c>
      <c r="D301" s="22"/>
      <c r="E301" s="22">
        <v>100000000</v>
      </c>
      <c r="F301" s="25">
        <v>100000000</v>
      </c>
    </row>
    <row r="302" spans="1:6" s="8" customFormat="1" ht="36.75" customHeight="1">
      <c r="A302" s="58"/>
      <c r="B302" s="58"/>
      <c r="C302" s="2" t="s">
        <v>385</v>
      </c>
      <c r="D302" s="2"/>
      <c r="E302" s="21">
        <v>92096000</v>
      </c>
      <c r="F302" s="25">
        <v>92096000</v>
      </c>
    </row>
    <row r="303" spans="1:6" s="8" customFormat="1" ht="36.75" customHeight="1">
      <c r="A303" s="59"/>
      <c r="B303" s="59"/>
      <c r="C303" s="2" t="s">
        <v>166</v>
      </c>
      <c r="D303" s="21">
        <v>1886767407</v>
      </c>
      <c r="E303" s="2"/>
      <c r="F303" s="25">
        <v>1886767407</v>
      </c>
    </row>
    <row r="304" spans="1:6" s="8" customFormat="1" ht="24" customHeight="1">
      <c r="A304" s="39" t="s">
        <v>290</v>
      </c>
      <c r="B304" s="39" t="s">
        <v>289</v>
      </c>
      <c r="C304" s="2" t="s">
        <v>361</v>
      </c>
      <c r="D304" s="2">
        <v>69800000</v>
      </c>
      <c r="E304" s="2"/>
      <c r="F304" s="21">
        <v>69800000</v>
      </c>
    </row>
    <row r="305" spans="1:6" s="8" customFormat="1" ht="24" customHeight="1">
      <c r="A305" s="40"/>
      <c r="B305" s="40"/>
      <c r="C305" s="2" t="s">
        <v>362</v>
      </c>
      <c r="D305" s="21">
        <v>37600000</v>
      </c>
      <c r="E305" s="2"/>
      <c r="F305" s="21">
        <v>37600000</v>
      </c>
    </row>
    <row r="306" spans="1:6" s="8" customFormat="1" ht="31.5" customHeight="1">
      <c r="A306" s="40"/>
      <c r="B306" s="40"/>
      <c r="C306" s="2" t="s">
        <v>363</v>
      </c>
      <c r="D306" s="21">
        <v>155700000</v>
      </c>
      <c r="E306" s="2"/>
      <c r="F306" s="21">
        <v>155700000</v>
      </c>
    </row>
    <row r="307" spans="1:6" s="8" customFormat="1" ht="24" customHeight="1">
      <c r="A307" s="40"/>
      <c r="B307" s="40"/>
      <c r="C307" s="2" t="s">
        <v>364</v>
      </c>
      <c r="D307" s="21">
        <v>55750000</v>
      </c>
      <c r="E307" s="2"/>
      <c r="F307" s="21">
        <v>55750000</v>
      </c>
    </row>
    <row r="308" spans="1:6" s="8" customFormat="1" ht="24" customHeight="1">
      <c r="A308" s="40"/>
      <c r="B308" s="40"/>
      <c r="C308" s="2" t="s">
        <v>365</v>
      </c>
      <c r="D308" s="21">
        <v>100000000</v>
      </c>
      <c r="E308" s="2"/>
      <c r="F308" s="21">
        <v>100000000</v>
      </c>
    </row>
    <row r="309" spans="1:6" s="8" customFormat="1" ht="24" customHeight="1">
      <c r="A309" s="40"/>
      <c r="B309" s="40"/>
      <c r="C309" s="2" t="s">
        <v>366</v>
      </c>
      <c r="D309" s="21">
        <v>69800000</v>
      </c>
      <c r="E309" s="2"/>
      <c r="F309" s="21">
        <v>69800000</v>
      </c>
    </row>
    <row r="310" spans="1:6" s="8" customFormat="1" ht="24" customHeight="1">
      <c r="A310" s="40"/>
      <c r="B310" s="40"/>
      <c r="C310" s="2" t="s">
        <v>367</v>
      </c>
      <c r="D310" s="21">
        <v>48350000</v>
      </c>
      <c r="E310" s="2"/>
      <c r="F310" s="21">
        <v>48350000</v>
      </c>
    </row>
    <row r="311" spans="1:6" s="8" customFormat="1" ht="24" customHeight="1">
      <c r="A311" s="40"/>
      <c r="B311" s="40"/>
      <c r="C311" s="2" t="s">
        <v>368</v>
      </c>
      <c r="D311" s="21">
        <v>150000000</v>
      </c>
      <c r="E311" s="2"/>
      <c r="F311" s="21">
        <v>150000000</v>
      </c>
    </row>
    <row r="312" spans="1:6" s="8" customFormat="1" ht="24" customHeight="1">
      <c r="A312" s="40"/>
      <c r="B312" s="40"/>
      <c r="C312" s="2" t="s">
        <v>369</v>
      </c>
      <c r="D312" s="21">
        <v>145000000</v>
      </c>
      <c r="E312" s="2"/>
      <c r="F312" s="21">
        <v>145000000</v>
      </c>
    </row>
    <row r="313" spans="1:6" s="8" customFormat="1" ht="24" customHeight="1">
      <c r="A313" s="40"/>
      <c r="B313" s="40"/>
      <c r="C313" s="2" t="s">
        <v>370</v>
      </c>
      <c r="D313" s="21">
        <v>40000000</v>
      </c>
      <c r="E313" s="2"/>
      <c r="F313" s="21">
        <v>40000000</v>
      </c>
    </row>
    <row r="314" spans="1:6" s="8" customFormat="1" ht="29.25" customHeight="1">
      <c r="A314" s="40"/>
      <c r="B314" s="40"/>
      <c r="C314" s="2" t="s">
        <v>371</v>
      </c>
      <c r="D314" s="21">
        <v>20000000</v>
      </c>
      <c r="E314" s="2"/>
      <c r="F314" s="21">
        <v>20000000</v>
      </c>
    </row>
    <row r="315" spans="1:6" s="8" customFormat="1" ht="44.25" customHeight="1">
      <c r="A315" s="40"/>
      <c r="B315" s="40"/>
      <c r="C315" s="2" t="s">
        <v>372</v>
      </c>
      <c r="D315" s="21">
        <v>10000000</v>
      </c>
      <c r="E315" s="2"/>
      <c r="F315" s="21">
        <v>10000000</v>
      </c>
    </row>
    <row r="316" spans="1:6" s="8" customFormat="1" ht="24" customHeight="1">
      <c r="A316" s="40"/>
      <c r="B316" s="40"/>
      <c r="C316" s="2" t="s">
        <v>373</v>
      </c>
      <c r="D316" s="21">
        <v>55992000</v>
      </c>
      <c r="E316" s="2"/>
      <c r="F316" s="21">
        <v>55992000</v>
      </c>
    </row>
    <row r="317" spans="1:6" s="8" customFormat="1" ht="24" customHeight="1">
      <c r="A317" s="40"/>
      <c r="B317" s="40"/>
      <c r="C317" s="2" t="s">
        <v>374</v>
      </c>
      <c r="D317" s="21">
        <v>35000000</v>
      </c>
      <c r="E317" s="2"/>
      <c r="F317" s="21">
        <v>35000000</v>
      </c>
    </row>
    <row r="318" spans="1:6" s="8" customFormat="1" ht="24" customHeight="1">
      <c r="A318" s="40"/>
      <c r="B318" s="40"/>
      <c r="C318" s="2" t="s">
        <v>375</v>
      </c>
      <c r="D318" s="21">
        <v>25000000</v>
      </c>
      <c r="E318" s="2"/>
      <c r="F318" s="21">
        <v>25000000</v>
      </c>
    </row>
    <row r="319" spans="1:6" s="8" customFormat="1" ht="24" customHeight="1">
      <c r="A319" s="40"/>
      <c r="B319" s="40"/>
      <c r="C319" s="2" t="s">
        <v>376</v>
      </c>
      <c r="D319" s="21">
        <v>25000000</v>
      </c>
      <c r="E319" s="2"/>
      <c r="F319" s="21">
        <v>25000000</v>
      </c>
    </row>
    <row r="320" spans="1:6" s="8" customFormat="1" ht="24" customHeight="1">
      <c r="A320" s="40"/>
      <c r="B320" s="40"/>
      <c r="C320" s="2" t="s">
        <v>377</v>
      </c>
      <c r="D320" s="21">
        <v>10000000</v>
      </c>
      <c r="E320" s="2"/>
      <c r="F320" s="21">
        <v>10000000</v>
      </c>
    </row>
    <row r="321" spans="1:6" s="8" customFormat="1" ht="36.75" customHeight="1">
      <c r="A321" s="40"/>
      <c r="B321" s="40"/>
      <c r="C321" s="2" t="s">
        <v>378</v>
      </c>
      <c r="D321" s="21">
        <v>33800000</v>
      </c>
      <c r="E321" s="2"/>
      <c r="F321" s="21">
        <v>33800000</v>
      </c>
    </row>
    <row r="322" spans="1:6" s="8" customFormat="1" ht="24" customHeight="1">
      <c r="A322" s="40"/>
      <c r="B322" s="40"/>
      <c r="C322" s="2" t="s">
        <v>379</v>
      </c>
      <c r="D322" s="21">
        <v>100000000</v>
      </c>
      <c r="E322" s="2"/>
      <c r="F322" s="21">
        <v>100000000</v>
      </c>
    </row>
    <row r="323" spans="1:6" s="8" customFormat="1" ht="24" customHeight="1">
      <c r="A323" s="40"/>
      <c r="B323" s="40"/>
      <c r="C323" s="2" t="s">
        <v>380</v>
      </c>
      <c r="D323" s="21">
        <v>48128000</v>
      </c>
      <c r="E323" s="2"/>
      <c r="F323" s="21">
        <v>48128000</v>
      </c>
    </row>
    <row r="324" spans="1:6" s="8" customFormat="1" ht="24" customHeight="1">
      <c r="A324" s="40"/>
      <c r="B324" s="40"/>
      <c r="C324" s="2" t="s">
        <v>381</v>
      </c>
      <c r="D324" s="21">
        <v>80000000</v>
      </c>
      <c r="E324" s="2"/>
      <c r="F324" s="21">
        <v>80000000</v>
      </c>
    </row>
    <row r="325" spans="1:6" s="8" customFormat="1" ht="24" customHeight="1">
      <c r="A325" s="40"/>
      <c r="B325" s="40"/>
      <c r="C325" s="2" t="s">
        <v>382</v>
      </c>
      <c r="D325" s="21">
        <v>27280000</v>
      </c>
      <c r="E325" s="2"/>
      <c r="F325" s="21">
        <v>27280000</v>
      </c>
    </row>
    <row r="326" spans="1:6" s="8" customFormat="1" ht="24" customHeight="1">
      <c r="A326" s="40"/>
      <c r="B326" s="40"/>
      <c r="C326" s="2" t="s">
        <v>383</v>
      </c>
      <c r="D326" s="21">
        <v>80000000</v>
      </c>
      <c r="E326" s="2"/>
      <c r="F326" s="21">
        <v>80000000</v>
      </c>
    </row>
    <row r="327" spans="1:6" s="8" customFormat="1" ht="37.5" customHeight="1">
      <c r="A327" s="41"/>
      <c r="B327" s="41"/>
      <c r="C327" s="2" t="s">
        <v>384</v>
      </c>
      <c r="D327" s="21">
        <v>30000000</v>
      </c>
      <c r="E327" s="2"/>
      <c r="F327" s="21">
        <v>30000000</v>
      </c>
    </row>
    <row r="328" spans="1:6" s="8" customFormat="1" ht="26.25" customHeight="1">
      <c r="A328" s="48" t="s">
        <v>301</v>
      </c>
      <c r="B328" s="60"/>
      <c r="C328" s="61"/>
      <c r="D328" s="10">
        <v>17685979129</v>
      </c>
      <c r="E328" s="10">
        <v>6350788990</v>
      </c>
      <c r="F328" s="10">
        <v>24036768119</v>
      </c>
    </row>
    <row r="329" spans="1:6" ht="24" customHeight="1">
      <c r="A329" s="71" t="s">
        <v>291</v>
      </c>
      <c r="B329" s="72"/>
      <c r="C329" s="73"/>
      <c r="D329" s="11">
        <v>36210782619</v>
      </c>
      <c r="E329" s="11">
        <v>97622298018.891205</v>
      </c>
      <c r="F329" s="11">
        <v>133833080637.8912</v>
      </c>
    </row>
    <row r="330" spans="1:6" s="8" customFormat="1" ht="24" customHeight="1">
      <c r="B330" s="18"/>
      <c r="C330" s="3"/>
      <c r="D330" s="9"/>
      <c r="E330" s="9"/>
      <c r="F330" s="9"/>
    </row>
    <row r="331" spans="1:6" s="8" customFormat="1" ht="24" customHeight="1">
      <c r="B331" s="18"/>
      <c r="C331" s="3"/>
      <c r="D331" s="9"/>
      <c r="E331" s="9"/>
      <c r="F331" s="9"/>
    </row>
    <row r="332" spans="1:6" s="8" customFormat="1" ht="24" customHeight="1">
      <c r="B332" s="18"/>
      <c r="C332" s="3"/>
      <c r="D332" s="9"/>
      <c r="E332" s="9"/>
      <c r="F332" s="9"/>
    </row>
    <row r="333" spans="1:6" s="8" customFormat="1" ht="18" customHeight="1">
      <c r="B333" s="3"/>
      <c r="C333" s="3"/>
      <c r="D333" s="38" t="s">
        <v>298</v>
      </c>
      <c r="E333" s="38"/>
      <c r="F333" s="38"/>
    </row>
    <row r="334" spans="1:6" s="8" customFormat="1" ht="15" customHeight="1">
      <c r="B334" s="18"/>
      <c r="C334" s="3"/>
      <c r="D334" s="51" t="s">
        <v>299</v>
      </c>
      <c r="E334" s="51"/>
      <c r="F334" s="51"/>
    </row>
  </sheetData>
  <mergeCells count="72">
    <mergeCell ref="A48:C48"/>
    <mergeCell ref="A50:F50"/>
    <mergeCell ref="A112:A123"/>
    <mergeCell ref="A328:C328"/>
    <mergeCell ref="B114:B118"/>
    <mergeCell ref="A90:A103"/>
    <mergeCell ref="B107:B111"/>
    <mergeCell ref="A51:A59"/>
    <mergeCell ref="A234:A260"/>
    <mergeCell ref="B234:B260"/>
    <mergeCell ref="A261:A303"/>
    <mergeCell ref="A135:C135"/>
    <mergeCell ref="B119:B123"/>
    <mergeCell ref="B112:B113"/>
    <mergeCell ref="A104:C104"/>
    <mergeCell ref="A124:C124"/>
    <mergeCell ref="A21:C21"/>
    <mergeCell ref="A9:A14"/>
    <mergeCell ref="B6:B7"/>
    <mergeCell ref="D6:E6"/>
    <mergeCell ref="A15:A17"/>
    <mergeCell ref="A8:F8"/>
    <mergeCell ref="C6:C7"/>
    <mergeCell ref="B15:B17"/>
    <mergeCell ref="B18:B20"/>
    <mergeCell ref="F6:F7"/>
    <mergeCell ref="A6:A7"/>
    <mergeCell ref="B51:B59"/>
    <mergeCell ref="A24:A41"/>
    <mergeCell ref="B24:B25"/>
    <mergeCell ref="B261:B303"/>
    <mergeCell ref="A170:A218"/>
    <mergeCell ref="B170:B218"/>
    <mergeCell ref="A232:A233"/>
    <mergeCell ref="B127:B130"/>
    <mergeCell ref="B26:B29"/>
    <mergeCell ref="A106:F106"/>
    <mergeCell ref="A66:A68"/>
    <mergeCell ref="A137:F137"/>
    <mergeCell ref="B30:B32"/>
    <mergeCell ref="B43:B44"/>
    <mergeCell ref="A42:A47"/>
    <mergeCell ref="B39:B41"/>
    <mergeCell ref="A1:F1"/>
    <mergeCell ref="A2:F2"/>
    <mergeCell ref="A3:F3"/>
    <mergeCell ref="A4:F4"/>
    <mergeCell ref="D334:F334"/>
    <mergeCell ref="B60:B64"/>
    <mergeCell ref="B232:B233"/>
    <mergeCell ref="A127:A130"/>
    <mergeCell ref="B219:B230"/>
    <mergeCell ref="A219:A230"/>
    <mergeCell ref="A18:A20"/>
    <mergeCell ref="B90:B102"/>
    <mergeCell ref="A126:F126"/>
    <mergeCell ref="B35:B37"/>
    <mergeCell ref="A69:A78"/>
    <mergeCell ref="A23:F23"/>
    <mergeCell ref="D333:F333"/>
    <mergeCell ref="A304:A327"/>
    <mergeCell ref="A79:A89"/>
    <mergeCell ref="B79:B89"/>
    <mergeCell ref="A60:A64"/>
    <mergeCell ref="B138:B140"/>
    <mergeCell ref="A107:A111"/>
    <mergeCell ref="B69:B78"/>
    <mergeCell ref="B66:B68"/>
    <mergeCell ref="B304:B327"/>
    <mergeCell ref="B141:B169"/>
    <mergeCell ref="A138:A169"/>
    <mergeCell ref="A329:C329"/>
  </mergeCells>
  <phoneticPr fontId="4" type="noConversion"/>
  <pageMargins left="0.70866141732283472" right="0.70866141732283472" top="0.45" bottom="0.48" header="0.31496062992125984" footer="0.31496062992125984"/>
  <pageSetup paperSize="5" scale="60" orientation="portrait" r:id="rId1"/>
  <rowBreaks count="7" manualBreakCount="7">
    <brk id="48" max="5" man="1"/>
    <brk id="104" max="5" man="1"/>
    <brk id="135" max="5" man="1"/>
    <brk id="169" max="5" man="1"/>
    <brk id="218" max="5" man="1"/>
    <brk id="260" max="5" man="1"/>
    <brk id="303" max="5"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99fdf9bc-8a5e-467f-85b2-13d0f260d93b">2013-05-07T05:00:00+00:00</Fecha>
    <Clasificacion_x0020_2 xmlns="99fdf9bc-8a5e-467f-85b2-13d0f260d93b" xsi:nil="true"/>
    <Clasificaci_x00f3_n xmlns="99fdf9bc-8a5e-467f-85b2-13d0f260d93b">Plan Operativo Anual de Inversiones POAI</Clasificaci_x00f3_n>
    <Descripci_x00f3_n xmlns="99fdf9bc-8a5e-467f-85b2-13d0f260d93b">Conozca el Plan Operativo Anual de Inversiones vigencia 2010.</Descripci_x00f3_n>
    <A_x00f1_o xmlns="99fdf9bc-8a5e-467f-85b2-13d0f260d9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B824D289BFBB3489232AF637D077114" ma:contentTypeVersion="5" ma:contentTypeDescription="Crear nuevo documento." ma:contentTypeScope="" ma:versionID="b935950c89082339bf676b3be1fc65fd">
  <xsd:schema xmlns:xsd="http://www.w3.org/2001/XMLSchema" xmlns:xs="http://www.w3.org/2001/XMLSchema" xmlns:p="http://schemas.microsoft.com/office/2006/metadata/properties" xmlns:ns2="99fdf9bc-8a5e-467f-85b2-13d0f260d93b" targetNamespace="http://schemas.microsoft.com/office/2006/metadata/properties" ma:root="true" ma:fieldsID="af9a1c659f4886d17fb70b5f7fb4fbf8" ns2:_="">
    <xsd:import namespace="99fdf9bc-8a5e-467f-85b2-13d0f260d93b"/>
    <xsd:element name="properties">
      <xsd:complexType>
        <xsd:sequence>
          <xsd:element name="documentManagement">
            <xsd:complexType>
              <xsd:all>
                <xsd:element ref="ns2:Descripci_x00f3_n" minOccurs="0"/>
                <xsd:element ref="ns2:Fecha" minOccurs="0"/>
                <xsd:element ref="ns2:Clasificaci_x00f3_n" minOccurs="0"/>
                <xsd:element ref="ns2:Clasificacion_x0020_2"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fdf9bc-8a5e-467f-85b2-13d0f260d93b"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Clasificaci_x00f3_n" ma:index="10" nillable="true" ma:displayName="Clasificación" ma:default="Defensa Judicial" ma:format="Dropdown" ma:internalName="Clasificaci_x00f3_n">
      <xsd:simpleType>
        <xsd:restriction base="dms:Choice">
          <xsd:enumeration value="."/>
          <xsd:enumeration value="Defensa Judicial"/>
          <xsd:enumeration value="Estudios Técnicos"/>
          <xsd:enumeration value="Evaluación de Planes de Acción Vigencia"/>
          <xsd:enumeration value="Información Para la Población Vulnerable"/>
          <xsd:enumeration value="Informe de Gestión"/>
          <xsd:enumeration value="Informes de Empalme"/>
          <xsd:enumeration value="Plan Anticorrupción y de Atención al Ciudadano"/>
          <xsd:enumeration value="Plan Anual de Adquisiciones"/>
          <xsd:enumeration value="Plan de Gestión Integral de Residuos Sólidos PGIRS"/>
          <xsd:enumeration value="Plan de Ordenamiento Territorial POT"/>
          <xsd:enumeration value="Plan Operativo Anual de Inversiones POAI"/>
          <xsd:enumeration value="Planes de Acción"/>
          <xsd:enumeration value="Política de Seguridad Vial"/>
          <xsd:enumeration value="Proyectos de Inversión Mpal"/>
          <xsd:enumeration value="Reportes de Control Interno"/>
          <xsd:enumeration value="Plan Indicativo"/>
          <xsd:enumeration value="Proyecto Popayán Vive Digital"/>
          <xsd:enumeration value="Rendición de Cuentas a la Ciudadanía"/>
        </xsd:restriction>
      </xsd:simpleType>
    </xsd:element>
    <xsd:element name="Clasificacion_x0020_2" ma:index="11" nillable="true" ma:displayName="Clasificacion 2" ma:default="Planes de Acción Vigencia 2024" ma:format="Dropdown" ma:internalName="Clasificacion_x0020_2">
      <xsd:simpleType>
        <xsd:restriction base="dms:Choice">
          <xsd:enumeration value="Banco de Programas y Proyectos de Inversión"/>
          <xsd:enumeration value="Plan de Auditorías"/>
          <xsd:enumeration value="Planes de Acción Vigencia 2013"/>
          <xsd:enumeration value="Planes de Acción Vigencia 2014"/>
          <xsd:enumeration value="Planes de Acción Vigencia 2015"/>
          <xsd:enumeration value="Planes de Acción Vigencia 2016"/>
          <xsd:enumeration value="Planes de Acción Vigencia 2017"/>
          <xsd:enumeration value="Planes de Acción Vigencia 2018"/>
          <xsd:enumeration value="Planes de Acción Vigencia 2019"/>
          <xsd:enumeration value="Planes de Acción Vigencia 2020"/>
          <xsd:enumeration value="Planes de Acción Vigencia 2021"/>
          <xsd:enumeration value="Planes de Acción Vigencia 2022"/>
          <xsd:enumeration value="Planes de Acción Vigencia 2023"/>
          <xsd:enumeration value="Planes de Acción Vigencia 2024"/>
          <xsd:enumeration value="Planes de Acción Vigencia 2025"/>
          <xsd:enumeration value="Multimedia Historia de Popayán"/>
          <xsd:enumeration value="Portal Promoción Turística"/>
          <xsd:enumeration value="Proyecto Popayán Vive Digital"/>
          <xsd:enumeration value="Tic Innovadoras Red de Museos del Cauca"/>
          <xsd:enumeration value="SUIT"/>
          <xsd:enumeration value="Ninguna"/>
        </xsd:restriction>
      </xsd:simpleType>
    </xsd:element>
    <xsd:element name="A_x00f1_o" ma:index="12"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4D529-4487-4F0D-B6EF-03A630DE038C}"/>
</file>

<file path=customXml/itemProps2.xml><?xml version="1.0" encoding="utf-8"?>
<ds:datastoreItem xmlns:ds="http://schemas.openxmlformats.org/officeDocument/2006/customXml" ds:itemID="{0B44163A-F199-4C66-8713-BF8580F8E4A4}"/>
</file>

<file path=customXml/itemProps3.xml><?xml version="1.0" encoding="utf-8"?>
<ds:datastoreItem xmlns:ds="http://schemas.openxmlformats.org/officeDocument/2006/customXml" ds:itemID="{BB58463F-BFD3-4631-A4DA-8F661B4ACA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usuario</cp:lastModifiedBy>
  <cp:lastPrinted>2009-12-28T21:50:45Z</cp:lastPrinted>
  <dcterms:created xsi:type="dcterms:W3CDTF">2009-09-28T16:42:01Z</dcterms:created>
  <dcterms:modified xsi:type="dcterms:W3CDTF">2013-04-29T15:15:48Z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0x010100CB824D289BFBB3489232AF637D077114</vt:lpwstr>
  </property>
</Properties>
</file>